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420" tabRatio="500" activeTab="0"/>
  </bookViews>
  <sheets>
    <sheet name="Daily Schedule SUN" sheetId="1" r:id="rId1"/>
    <sheet name="MON" sheetId="2" r:id="rId2"/>
    <sheet name="TUES" sheetId="3" r:id="rId3"/>
    <sheet name="WED" sheetId="4" r:id="rId4"/>
    <sheet name="THURS" sheetId="5" r:id="rId5"/>
    <sheet name="FRI" sheetId="6" r:id="rId6"/>
    <sheet name="SAT" sheetId="7" r:id="rId7"/>
    <sheet name="Data Settings" sheetId="8" r:id="rId8"/>
    <sheet name="-Disclaimer-" sheetId="9" r:id="rId9"/>
  </sheets>
  <definedNames>
    <definedName name="Interval" localSheetId="0">'Daily Schedule SUN'!$H$4</definedName>
    <definedName name="Interval" localSheetId="5">'FRI'!$H$4</definedName>
    <definedName name="Interval" localSheetId="1">'MON'!$H$4</definedName>
    <definedName name="Interval" localSheetId="6">'SAT'!$H$4</definedName>
    <definedName name="Interval" localSheetId="4">'THURS'!$H$4</definedName>
    <definedName name="Interval" localSheetId="2">'TUES'!$H$4</definedName>
    <definedName name="Interval" localSheetId="3">'WED'!$H$4</definedName>
    <definedName name="Interval">#REF!</definedName>
    <definedName name="ScheduleStart" localSheetId="0">'Daily Schedule SUN'!#REF!</definedName>
    <definedName name="ScheduleStart" localSheetId="5">'FRI'!#REF!</definedName>
    <definedName name="ScheduleStart" localSheetId="1">'MON'!#REF!</definedName>
    <definedName name="ScheduleStart" localSheetId="6">'SAT'!#REF!</definedName>
    <definedName name="ScheduleStart" localSheetId="4">'THURS'!#REF!</definedName>
    <definedName name="ScheduleStart" localSheetId="2">'TUES'!#REF!</definedName>
    <definedName name="ScheduleStart" localSheetId="3">'WED'!#REF!</definedName>
    <definedName name="ScheduleStart">#REF!</definedName>
    <definedName name="_xlnm.Print_Area" localSheetId="0">'Daily Schedule SUN'!$B$5:$H$39</definedName>
    <definedName name="_xlnm.Print_Area" localSheetId="5">'FRI'!$B$5:$H$39</definedName>
    <definedName name="_xlnm.Print_Area" localSheetId="1">'MON'!$B$5:$H$39</definedName>
    <definedName name="_xlnm.Print_Area" localSheetId="6">'SAT'!$B$5:$H$39</definedName>
    <definedName name="_xlnm.Print_Area" localSheetId="4">'THURS'!$B$5:$H$39</definedName>
    <definedName name="_xlnm.Print_Area" localSheetId="2">'TUES'!$B$5:$H$39</definedName>
    <definedName name="_xlnm.Print_Area" localSheetId="3">'WED'!$B$5:$H$39</definedName>
  </definedNames>
  <calcPr fullCalcOnLoad="1"/>
</workbook>
</file>

<file path=xl/sharedStrings.xml><?xml version="1.0" encoding="utf-8"?>
<sst xmlns="http://schemas.openxmlformats.org/spreadsheetml/2006/main" count="128" uniqueCount="29">
  <si>
    <t>TIME</t>
  </si>
  <si>
    <t>SCHEDULE START TIME</t>
  </si>
  <si>
    <t>TIME INTERVAL</t>
  </si>
  <si>
    <t>30 MIN</t>
  </si>
  <si>
    <t>10 MIN</t>
  </si>
  <si>
    <t>15 MIN</t>
  </si>
  <si>
    <t>20 MIN</t>
  </si>
  <si>
    <t>45 MIN</t>
  </si>
  <si>
    <t>50 MIN</t>
  </si>
  <si>
    <t>60 MIN</t>
  </si>
  <si>
    <t>75 MIN</t>
  </si>
  <si>
    <t>90 MIN</t>
  </si>
  <si>
    <t>120 MIN</t>
  </si>
  <si>
    <t>WEEK BEGINNING</t>
  </si>
  <si>
    <t>NOTES</t>
  </si>
  <si>
    <t>WEEKLY OVERVIEW</t>
  </si>
  <si>
    <t>MONDAY</t>
  </si>
  <si>
    <t>SUNDAY</t>
  </si>
  <si>
    <t>TUESDAY</t>
  </si>
  <si>
    <t>WEDNESDAY</t>
  </si>
  <si>
    <t>THURSDAY</t>
  </si>
  <si>
    <t>FRIDAY</t>
  </si>
  <si>
    <t>SATURDAY</t>
  </si>
  <si>
    <t>complete on SUN tab</t>
  </si>
  <si>
    <t>CLICK HERE TO CREATE IN SMARTSHEET</t>
  </si>
  <si>
    <t>Enter Sunday's date, at right.  Daily tabs will populate automatically. --&gt;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</si>
  <si>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</si>
  <si>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SCHEDULE TEMPLATE</t>
  </si>
  <si>
    <t>START TIME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</si>
</sst>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F800]dddd\,\ mmmm\ dd\,\ yyyy"/>
    <numFmt numFmtId="166" formatCode="[$-409]dddd\,\ mmmm\ d\,\ yyyy"/>
    <numFmt numFmtId="167" formatCode="[$-409]h:mm:ss\ AM/PM"/>
    <numFmt numFmtId="168" formatCode="[$-F800]ddd\,\ mmm\ dd\,\ yyyy"/>
    <numFmt numFmtId="169" formatCode="[$-F800]dd\,\ mm\ dd\,\ yyyy"/>
  </numFmts>
  <fonts count="74">
    <font>
      <sz val="12"/>
      <color theme="1"/>
      <name val="Century Gothic"/>
      <family val="2"/>
    </font>
    <font>
      <sz val="12"/>
      <color indexed="8"/>
      <name val="Century Gothic"/>
      <family val="2"/>
    </font>
    <font>
      <b/>
      <sz val="9"/>
      <color indexed="9"/>
      <name val="Century Gothic"/>
      <family val="1"/>
    </font>
    <font>
      <u val="single"/>
      <sz val="12"/>
      <color indexed="30"/>
      <name val="Century Gothic"/>
      <family val="2"/>
    </font>
    <font>
      <sz val="12"/>
      <color indexed="8"/>
      <name val="Book Antiqua"/>
      <family val="1"/>
    </font>
    <font>
      <u val="single"/>
      <sz val="12"/>
      <color indexed="25"/>
      <name val="Century Gothic"/>
      <family val="2"/>
    </font>
    <font>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sz val="12"/>
      <color indexed="17"/>
      <name val="Century Gothic"/>
      <family val="2"/>
    </font>
    <font>
      <sz val="12"/>
      <color indexed="20"/>
      <name val="Century Gothic"/>
      <family val="2"/>
    </font>
    <font>
      <sz val="12"/>
      <color indexed="60"/>
      <name val="Century Gothic"/>
      <family val="2"/>
    </font>
    <font>
      <sz val="12"/>
      <color indexed="62"/>
      <name val="Century Gothic"/>
      <family val="2"/>
    </font>
    <font>
      <b/>
      <sz val="12"/>
      <color indexed="63"/>
      <name val="Century Gothic"/>
      <family val="2"/>
    </font>
    <font>
      <b/>
      <sz val="12"/>
      <color indexed="52"/>
      <name val="Century Gothic"/>
      <family val="2"/>
    </font>
    <font>
      <sz val="12"/>
      <color indexed="52"/>
      <name val="Century Gothic"/>
      <family val="2"/>
    </font>
    <font>
      <b/>
      <sz val="12"/>
      <color indexed="9"/>
      <name val="Century Gothic"/>
      <family val="2"/>
    </font>
    <font>
      <sz val="12"/>
      <color indexed="10"/>
      <name val="Century Gothic"/>
      <family val="2"/>
    </font>
    <font>
      <i/>
      <sz val="12"/>
      <color indexed="23"/>
      <name val="Century Gothic"/>
      <family val="2"/>
    </font>
    <font>
      <b/>
      <sz val="12"/>
      <color indexed="8"/>
      <name val="Century Gothic"/>
      <family val="2"/>
    </font>
    <font>
      <sz val="12"/>
      <color indexed="9"/>
      <name val="Century Gothic"/>
      <family val="2"/>
    </font>
    <font>
      <sz val="28"/>
      <color indexed="49"/>
      <name val="Century Gothic"/>
      <family val="1"/>
    </font>
    <font>
      <b/>
      <sz val="28"/>
      <color indexed="57"/>
      <name val="Century Gothic"/>
      <family val="1"/>
    </font>
    <font>
      <b/>
      <sz val="16"/>
      <color indexed="9"/>
      <name val="Century Gothic"/>
      <family val="1"/>
    </font>
    <font>
      <sz val="11"/>
      <color indexed="8"/>
      <name val="Century Gothic"/>
      <family val="1"/>
    </font>
    <font>
      <sz val="10"/>
      <color indexed="8"/>
      <name val="Century Gothic"/>
      <family val="1"/>
    </font>
    <font>
      <b/>
      <sz val="11"/>
      <color indexed="9"/>
      <name val="Century Gothic"/>
      <family val="1"/>
    </font>
    <font>
      <b/>
      <sz val="22"/>
      <color indexed="23"/>
      <name val="Century GothiC "/>
      <family val="0"/>
    </font>
    <font>
      <sz val="10"/>
      <color indexed="8"/>
      <name val="Century GothiC "/>
      <family val="0"/>
    </font>
    <font>
      <sz val="12"/>
      <color indexed="8"/>
      <name val="Arial"/>
      <family val="2"/>
    </font>
    <font>
      <sz val="10"/>
      <color indexed="9"/>
      <name val="Century Gothic"/>
      <family val="1"/>
    </font>
    <font>
      <b/>
      <sz val="10"/>
      <color indexed="9"/>
      <name val="Century Gothic"/>
      <family val="1"/>
    </font>
    <font>
      <b/>
      <i/>
      <sz val="9"/>
      <color indexed="9"/>
      <name val="Century Gothic"/>
      <family val="1"/>
    </font>
    <font>
      <sz val="9"/>
      <color indexed="49"/>
      <name val="Century Gothic"/>
      <family val="1"/>
    </font>
    <font>
      <b/>
      <sz val="10"/>
      <color indexed="8"/>
      <name val="Century Gothic"/>
      <family val="1"/>
    </font>
    <font>
      <sz val="10"/>
      <color indexed="49"/>
      <name val="Century Gothic"/>
      <family val="1"/>
    </font>
    <font>
      <b/>
      <sz val="22"/>
      <color indexed="9"/>
      <name val="Century Gothic"/>
      <family val="2"/>
    </font>
    <font>
      <sz val="11"/>
      <color theme="1"/>
      <name val="Century Gothic"/>
      <family val="2"/>
    </font>
    <font>
      <sz val="12"/>
      <color theme="0"/>
      <name val="Century Gothic"/>
      <family val="2"/>
    </font>
    <font>
      <sz val="12"/>
      <color rgb="FF3F3F76"/>
      <name val="Century Gothic"/>
      <family val="2"/>
    </font>
    <font>
      <b/>
      <sz val="12"/>
      <color rgb="FF3F3F3F"/>
      <name val="Century Gothic"/>
      <family val="2"/>
    </font>
    <font>
      <b/>
      <sz val="12"/>
      <color rgb="FFFA7D00"/>
      <name val="Century Gothic"/>
      <family val="2"/>
    </font>
    <font>
      <u val="single"/>
      <sz val="12"/>
      <color theme="10"/>
      <name val="Century Gothic"/>
      <family val="2"/>
    </font>
    <font>
      <b/>
      <sz val="15"/>
      <color theme="3"/>
      <name val="Century Gothic"/>
      <family val="2"/>
    </font>
    <font>
      <b/>
      <sz val="13"/>
      <color theme="3"/>
      <name val="Century Gothic"/>
      <family val="2"/>
    </font>
    <font>
      <b/>
      <sz val="11"/>
      <color theme="3"/>
      <name val="Century Gothic"/>
      <family val="2"/>
    </font>
    <font>
      <b/>
      <sz val="12"/>
      <color theme="1"/>
      <name val="Century Gothic"/>
      <family val="2"/>
    </font>
    <font>
      <b/>
      <sz val="12"/>
      <color theme="0"/>
      <name val="Century Gothic"/>
      <family val="2"/>
    </font>
    <font>
      <sz val="18"/>
      <color theme="3"/>
      <name val="Century Gothic"/>
      <family val="2"/>
    </font>
    <font>
      <sz val="12"/>
      <color rgb="FF9C5700"/>
      <name val="Century Gothic"/>
      <family val="2"/>
    </font>
    <font>
      <u val="single"/>
      <sz val="12"/>
      <color theme="11"/>
      <name val="Century Gothic"/>
      <family val="2"/>
    </font>
    <font>
      <sz val="12"/>
      <color rgb="FF9C0006"/>
      <name val="Century Gothic"/>
      <family val="2"/>
    </font>
    <font>
      <i/>
      <sz val="12"/>
      <color rgb="FF7F7F7F"/>
      <name val="Century Gothic"/>
      <family val="2"/>
    </font>
    <font>
      <sz val="12"/>
      <color rgb="FFFA7D00"/>
      <name val="Century Gothic"/>
      <family val="2"/>
    </font>
    <font>
      <sz val="12"/>
      <color rgb="FFFF0000"/>
      <name val="Century Gothic"/>
      <family val="2"/>
    </font>
    <font>
      <sz val="12"/>
      <color rgb="FF006100"/>
      <name val="Century Gothic"/>
      <family val="2"/>
    </font>
    <font>
      <sz val="12"/>
      <color theme="1"/>
      <name val="Book Antiqua"/>
      <family val="1"/>
    </font>
    <font>
      <sz val="28"/>
      <color theme="8"/>
      <name val="Century Gothic"/>
      <family val="1"/>
    </font>
    <font>
      <b/>
      <sz val="28"/>
      <color theme="9" tint="-0.24997000396251678"/>
      <name val="Century Gothic"/>
      <family val="1"/>
    </font>
    <font>
      <b/>
      <sz val="16"/>
      <color theme="0"/>
      <name val="Century Gothic"/>
      <family val="1"/>
    </font>
    <font>
      <sz val="10"/>
      <color theme="1"/>
      <name val="Century Gothic"/>
      <family val="1"/>
    </font>
    <font>
      <b/>
      <sz val="11"/>
      <color theme="0"/>
      <name val="Century Gothic"/>
      <family val="1"/>
    </font>
    <font>
      <b/>
      <sz val="22"/>
      <color theme="0" tint="-0.4999699890613556"/>
      <name val="Century GothiC "/>
      <family val="0"/>
    </font>
    <font>
      <sz val="10"/>
      <color theme="1"/>
      <name val="Century GothiC "/>
      <family val="0"/>
    </font>
    <font>
      <sz val="12"/>
      <color theme="1"/>
      <name val="Arial"/>
      <family val="2"/>
    </font>
    <font>
      <sz val="10"/>
      <color theme="0"/>
      <name val="Century Gothic"/>
      <family val="1"/>
    </font>
    <font>
      <b/>
      <sz val="10"/>
      <color theme="0"/>
      <name val="Century Gothic"/>
      <family val="1"/>
    </font>
    <font>
      <b/>
      <i/>
      <sz val="9"/>
      <color theme="0"/>
      <name val="Century Gothic"/>
      <family val="1"/>
    </font>
    <font>
      <b/>
      <sz val="9"/>
      <color theme="0"/>
      <name val="Century Gothic"/>
      <family val="1"/>
    </font>
    <font>
      <sz val="9"/>
      <color theme="8"/>
      <name val="Century Gothic"/>
      <family val="1"/>
    </font>
    <font>
      <b/>
      <sz val="10"/>
      <color theme="1"/>
      <name val="Century Gothic"/>
      <family val="1"/>
    </font>
    <font>
      <sz val="10"/>
      <color theme="8"/>
      <name val="Century Gothic"/>
      <family val="1"/>
    </font>
    <font>
      <b/>
      <sz val="22"/>
      <color theme="0"/>
      <name val="Century Gothic"/>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3"/>
        <bgColor indexed="64"/>
      </patternFill>
    </fill>
    <fill>
      <patternFill patternType="solid">
        <fgColor rgb="FFEAEEF3"/>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0"/>
        <bgColor indexed="64"/>
      </patternFill>
    </fill>
    <fill>
      <patternFill patternType="solid">
        <fgColor rgb="FF01BD3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color indexed="63"/>
      </right>
      <top>
        <color indexed="63"/>
      </top>
      <bottom style="thin">
        <color theme="0" tint="-0.24997000396251678"/>
      </bottom>
    </border>
    <border>
      <left style="thin">
        <color theme="0" tint="-0.24997000396251678"/>
      </left>
      <right style="thin">
        <color theme="0" tint="-0.24997000396251678"/>
      </right>
      <top/>
      <bottom/>
    </border>
    <border>
      <left style="thick">
        <color theme="0" tint="-0.3499799966812134"/>
      </left>
      <right/>
      <top/>
      <bottom/>
    </border>
    <border>
      <left style="thin">
        <color theme="0" tint="-0.24997000396251678"/>
      </left>
      <right>
        <color indexed="63"/>
      </right>
      <top style="thin">
        <color theme="0" tint="-0.24997000396251678"/>
      </top>
      <bottom>
        <color indexed="63"/>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medium">
        <color theme="0" tint="-0.2499700039625167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64">
    <xf numFmtId="0" fontId="0" fillId="0" borderId="0" xfId="0" applyFont="1" applyAlignment="1">
      <alignment/>
    </xf>
    <xf numFmtId="0" fontId="57" fillId="0" borderId="0" xfId="0" applyFont="1" applyAlignment="1">
      <alignment/>
    </xf>
    <xf numFmtId="0" fontId="0" fillId="0" borderId="0" xfId="0" applyAlignment="1">
      <alignment horizontal="right" indent="1"/>
    </xf>
    <xf numFmtId="0" fontId="57" fillId="0" borderId="0" xfId="0" applyFont="1" applyAlignment="1">
      <alignment/>
    </xf>
    <xf numFmtId="0" fontId="58" fillId="0" borderId="0" xfId="0" applyFont="1" applyAlignment="1">
      <alignment/>
    </xf>
    <xf numFmtId="0" fontId="0" fillId="0" borderId="0" xfId="0" applyFont="1" applyAlignment="1">
      <alignment/>
    </xf>
    <xf numFmtId="0" fontId="39" fillId="0" borderId="0" xfId="0" applyFont="1" applyAlignment="1">
      <alignment horizontal="center" vertical="center"/>
    </xf>
    <xf numFmtId="0" fontId="0" fillId="33" borderId="10" xfId="0" applyFont="1" applyFill="1" applyBorder="1" applyAlignment="1">
      <alignment/>
    </xf>
    <xf numFmtId="0" fontId="0" fillId="33" borderId="10" xfId="0" applyFont="1" applyFill="1" applyBorder="1" applyAlignment="1">
      <alignment horizontal="right" indent="1"/>
    </xf>
    <xf numFmtId="0" fontId="59" fillId="0" borderId="0" xfId="0" applyFont="1" applyAlignment="1">
      <alignment vertical="top"/>
    </xf>
    <xf numFmtId="0" fontId="60" fillId="34" borderId="11" xfId="0" applyFont="1" applyFill="1" applyBorder="1" applyAlignment="1">
      <alignment horizontal="center" vertical="center"/>
    </xf>
    <xf numFmtId="0" fontId="60" fillId="34" borderId="12" xfId="0" applyFont="1" applyFill="1" applyBorder="1" applyAlignment="1">
      <alignment vertical="center"/>
    </xf>
    <xf numFmtId="164" fontId="38" fillId="35" borderId="10" xfId="0" applyNumberFormat="1" applyFont="1" applyFill="1" applyBorder="1" applyAlignment="1">
      <alignment horizontal="right" vertical="center" indent="1"/>
    </xf>
    <xf numFmtId="164" fontId="38" fillId="36" borderId="10" xfId="0" applyNumberFormat="1" applyFont="1" applyFill="1" applyBorder="1" applyAlignment="1">
      <alignment horizontal="right" vertical="center" indent="1"/>
    </xf>
    <xf numFmtId="0" fontId="0" fillId="0" borderId="0" xfId="0" applyFont="1" applyAlignment="1">
      <alignment wrapText="1"/>
    </xf>
    <xf numFmtId="0" fontId="61" fillId="0" borderId="10" xfId="0" applyFont="1" applyBorder="1" applyAlignment="1">
      <alignment horizontal="left" vertical="center" wrapText="1" indent="1"/>
    </xf>
    <xf numFmtId="0" fontId="60" fillId="37" borderId="11" xfId="0" applyFont="1" applyFill="1" applyBorder="1" applyAlignment="1">
      <alignment horizontal="center"/>
    </xf>
    <xf numFmtId="14" fontId="60" fillId="37" borderId="12" xfId="0" applyNumberFormat="1" applyFont="1" applyFill="1" applyBorder="1" applyAlignment="1">
      <alignment horizontal="center" vertical="top"/>
    </xf>
    <xf numFmtId="0" fontId="61" fillId="36" borderId="10" xfId="0" applyFont="1" applyFill="1" applyBorder="1" applyAlignment="1">
      <alignment horizontal="left" vertical="center" wrapText="1" indent="1"/>
    </xf>
    <xf numFmtId="0" fontId="60" fillId="38" borderId="11" xfId="0" applyFont="1" applyFill="1" applyBorder="1" applyAlignment="1">
      <alignment horizontal="center"/>
    </xf>
    <xf numFmtId="0" fontId="60" fillId="38" borderId="12" xfId="0" applyFont="1" applyFill="1" applyBorder="1" applyAlignment="1">
      <alignment vertical="center"/>
    </xf>
    <xf numFmtId="0" fontId="61" fillId="0" borderId="12" xfId="0" applyFont="1" applyBorder="1" applyAlignment="1">
      <alignment horizontal="left" vertical="center" wrapText="1" indent="1"/>
    </xf>
    <xf numFmtId="0" fontId="62" fillId="37" borderId="10" xfId="0" applyFont="1" applyFill="1" applyBorder="1" applyAlignment="1">
      <alignment horizontal="center" vertical="center" wrapText="1"/>
    </xf>
    <xf numFmtId="0" fontId="0" fillId="33" borderId="10" xfId="0" applyFont="1" applyFill="1" applyBorder="1" applyAlignment="1">
      <alignment horizontal="right" vertical="center" indent="1"/>
    </xf>
    <xf numFmtId="18" fontId="0" fillId="0" borderId="10" xfId="0" applyNumberFormat="1" applyFont="1" applyBorder="1" applyAlignment="1">
      <alignment horizontal="right" vertical="center" indent="1"/>
    </xf>
    <xf numFmtId="0" fontId="0" fillId="0" borderId="0" xfId="0" applyAlignment="1">
      <alignment horizontal="right" vertical="center" indent="1"/>
    </xf>
    <xf numFmtId="18" fontId="0" fillId="0" borderId="10" xfId="0" applyNumberFormat="1" applyFont="1" applyBorder="1" applyAlignment="1">
      <alignment horizontal="right" vertical="center" indent="1"/>
    </xf>
    <xf numFmtId="0" fontId="61" fillId="39" borderId="12" xfId="0" applyFont="1" applyFill="1" applyBorder="1" applyAlignment="1">
      <alignment horizontal="left" vertical="center" wrapText="1" indent="1"/>
    </xf>
    <xf numFmtId="0" fontId="60" fillId="40" borderId="13" xfId="0" applyFont="1" applyFill="1" applyBorder="1" applyAlignment="1">
      <alignment vertical="center"/>
    </xf>
    <xf numFmtId="0" fontId="61" fillId="41" borderId="11" xfId="0" applyFont="1" applyFill="1" applyBorder="1" applyAlignment="1">
      <alignment horizontal="left" vertical="center" wrapText="1" indent="1"/>
    </xf>
    <xf numFmtId="0" fontId="61" fillId="41" borderId="12" xfId="0" applyFont="1" applyFill="1" applyBorder="1" applyAlignment="1">
      <alignment horizontal="left" vertical="center" wrapText="1" indent="1"/>
    </xf>
    <xf numFmtId="0" fontId="61" fillId="39" borderId="14" xfId="0" applyFont="1" applyFill="1" applyBorder="1" applyAlignment="1">
      <alignment horizontal="left" vertical="center" wrapText="1" indent="1"/>
    </xf>
    <xf numFmtId="0" fontId="61" fillId="0" borderId="11" xfId="0" applyFont="1" applyBorder="1" applyAlignment="1">
      <alignment horizontal="left" vertical="center" wrapText="1" indent="1"/>
    </xf>
    <xf numFmtId="0" fontId="61" fillId="0" borderId="14" xfId="0" applyFont="1" applyBorder="1" applyAlignment="1">
      <alignment horizontal="left" vertical="center" wrapText="1" indent="1"/>
    </xf>
    <xf numFmtId="0" fontId="61" fillId="0" borderId="0" xfId="0" applyFont="1" applyAlignment="1">
      <alignment/>
    </xf>
    <xf numFmtId="0" fontId="63" fillId="42" borderId="0" xfId="0" applyFont="1" applyFill="1" applyAlignment="1">
      <alignment vertical="center"/>
    </xf>
    <xf numFmtId="0" fontId="64" fillId="0" borderId="0" xfId="0" applyFont="1" applyAlignment="1">
      <alignment/>
    </xf>
    <xf numFmtId="0" fontId="61" fillId="42" borderId="0" xfId="0" applyFont="1" applyFill="1" applyAlignment="1">
      <alignment/>
    </xf>
    <xf numFmtId="0" fontId="61" fillId="0" borderId="0" xfId="0" applyFont="1" applyAlignment="1">
      <alignment horizontal="right" vertical="center"/>
    </xf>
    <xf numFmtId="0" fontId="38" fillId="0" borderId="0" xfId="33">
      <alignment/>
      <protection/>
    </xf>
    <xf numFmtId="0" fontId="65" fillId="0" borderId="15" xfId="33" applyFont="1" applyBorder="1" applyAlignment="1">
      <alignment horizontal="left" vertical="center" wrapText="1" indent="2"/>
      <protection/>
    </xf>
    <xf numFmtId="0" fontId="66" fillId="0" borderId="0" xfId="0" applyFont="1" applyAlignment="1">
      <alignment horizontal="right" vertical="center" indent="1"/>
    </xf>
    <xf numFmtId="0" fontId="67" fillId="40" borderId="13" xfId="0" applyFont="1" applyFill="1" applyBorder="1" applyAlignment="1">
      <alignment vertical="center"/>
    </xf>
    <xf numFmtId="169" fontId="61" fillId="0" borderId="0" xfId="0" applyNumberFormat="1" applyFont="1" applyAlignment="1">
      <alignment horizontal="right" vertical="center" indent="1"/>
    </xf>
    <xf numFmtId="169" fontId="61" fillId="0" borderId="0" xfId="0" applyNumberFormat="1" applyFont="1" applyAlignment="1">
      <alignment/>
    </xf>
    <xf numFmtId="0" fontId="68" fillId="40" borderId="16" xfId="0" applyFont="1" applyFill="1" applyBorder="1" applyAlignment="1">
      <alignment horizontal="center"/>
    </xf>
    <xf numFmtId="0" fontId="69" fillId="40" borderId="16" xfId="0" applyFont="1" applyFill="1" applyBorder="1" applyAlignment="1">
      <alignment horizontal="center"/>
    </xf>
    <xf numFmtId="0" fontId="69" fillId="40" borderId="10" xfId="0" applyFont="1" applyFill="1" applyBorder="1" applyAlignment="1">
      <alignment horizontal="center" vertical="center"/>
    </xf>
    <xf numFmtId="0" fontId="70" fillId="0" borderId="0" xfId="0" applyFont="1" applyAlignment="1">
      <alignment/>
    </xf>
    <xf numFmtId="0" fontId="2" fillId="40" borderId="10" xfId="0" applyFont="1" applyFill="1" applyBorder="1" applyAlignment="1">
      <alignment horizontal="center" vertical="center"/>
    </xf>
    <xf numFmtId="0" fontId="67" fillId="37" borderId="12" xfId="0" applyFont="1" applyFill="1" applyBorder="1" applyAlignment="1">
      <alignment horizontal="center" vertical="center"/>
    </xf>
    <xf numFmtId="14" fontId="62" fillId="37" borderId="17" xfId="0" applyNumberFormat="1" applyFont="1" applyFill="1" applyBorder="1" applyAlignment="1">
      <alignment horizontal="center" vertical="center" wrapText="1"/>
    </xf>
    <xf numFmtId="0" fontId="62" fillId="37" borderId="13" xfId="0" applyFont="1" applyFill="1" applyBorder="1" applyAlignment="1">
      <alignment horizontal="center" vertical="center" wrapText="1"/>
    </xf>
    <xf numFmtId="0" fontId="62" fillId="40" borderId="13" xfId="0" applyFont="1" applyFill="1" applyBorder="1" applyAlignment="1">
      <alignment horizontal="center" vertical="center" wrapText="1"/>
    </xf>
    <xf numFmtId="14" fontId="48" fillId="37" borderId="17" xfId="0" applyNumberFormat="1" applyFont="1" applyFill="1" applyBorder="1" applyAlignment="1">
      <alignment horizontal="center" vertical="center" wrapText="1"/>
    </xf>
    <xf numFmtId="14" fontId="48" fillId="40" borderId="17" xfId="0" applyNumberFormat="1" applyFont="1" applyFill="1" applyBorder="1" applyAlignment="1">
      <alignment horizontal="center" vertical="center" wrapText="1"/>
    </xf>
    <xf numFmtId="0" fontId="67" fillId="37" borderId="16" xfId="0" applyFont="1" applyFill="1" applyBorder="1" applyAlignment="1">
      <alignment horizontal="center" wrapText="1"/>
    </xf>
    <xf numFmtId="0" fontId="67" fillId="40" borderId="16" xfId="0" applyFont="1" applyFill="1" applyBorder="1" applyAlignment="1">
      <alignment horizontal="center" wrapText="1"/>
    </xf>
    <xf numFmtId="0" fontId="67" fillId="37" borderId="16" xfId="0" applyFont="1" applyFill="1" applyBorder="1" applyAlignment="1">
      <alignment horizontal="center" wrapText="1"/>
    </xf>
    <xf numFmtId="165" fontId="71" fillId="0" borderId="18" xfId="0" applyNumberFormat="1" applyFont="1" applyBorder="1" applyAlignment="1">
      <alignment horizontal="center" vertical="center"/>
    </xf>
    <xf numFmtId="0" fontId="72" fillId="0" borderId="0" xfId="0" applyFont="1" applyAlignment="1">
      <alignment/>
    </xf>
    <xf numFmtId="164" fontId="71" fillId="0" borderId="18" xfId="0" applyNumberFormat="1" applyFont="1" applyBorder="1" applyAlignment="1">
      <alignment horizontal="center" vertical="center"/>
    </xf>
    <xf numFmtId="0" fontId="71" fillId="0" borderId="18" xfId="0" applyFont="1" applyBorder="1" applyAlignment="1">
      <alignment horizontal="center" vertical="center"/>
    </xf>
    <xf numFmtId="0" fontId="73" fillId="43" borderId="0" xfId="43"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goo.gl/Q8f7PJ" TargetMode="External" /><Relationship Id="rId3" Type="http://schemas.openxmlformats.org/officeDocument/2006/relationships/hyperlink" Target="https://goo.gl/Q8f7PJ"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733425</xdr:colOff>
      <xdr:row>0</xdr:row>
      <xdr:rowOff>66675</xdr:rowOff>
    </xdr:from>
    <xdr:to>
      <xdr:col>7</xdr:col>
      <xdr:colOff>3981450</xdr:colOff>
      <xdr:row>0</xdr:row>
      <xdr:rowOff>495300</xdr:rowOff>
    </xdr:to>
    <xdr:pic>
      <xdr:nvPicPr>
        <xdr:cNvPr id="1" name="Рисунок 2">
          <a:hlinkClick r:id="rId3"/>
        </xdr:cNvPr>
        <xdr:cNvPicPr preferRelativeResize="1">
          <a:picLocks noChangeAspect="1"/>
        </xdr:cNvPicPr>
      </xdr:nvPicPr>
      <xdr:blipFill>
        <a:blip r:embed="rId1"/>
        <a:stretch>
          <a:fillRect/>
        </a:stretch>
      </xdr:blipFill>
      <xdr:spPr>
        <a:xfrm>
          <a:off x="11982450" y="66675"/>
          <a:ext cx="32385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Q8f7PJ"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IV41"/>
  <sheetViews>
    <sheetView showGridLines="0" tabSelected="1" zoomScalePageLayoutView="80" workbookViewId="0" topLeftCell="A1">
      <pane ySplit="1" topLeftCell="A2" activePane="bottomLeft" state="frozen"/>
      <selection pane="topLeft" activeCell="B5" sqref="B5:H39"/>
      <selection pane="bottomLeft" activeCell="B41" sqref="B41:H41"/>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2:256" s="34" customFormat="1" ht="45" customHeight="1">
      <c r="B1" s="35" t="s">
        <v>27</v>
      </c>
      <c r="C1" s="35"/>
      <c r="D1" s="35"/>
      <c r="E1" s="35"/>
      <c r="F1" s="35"/>
      <c r="G1" s="35"/>
      <c r="H1" s="35"/>
      <c r="I1" s="35"/>
      <c r="J1" s="35"/>
      <c r="K1" s="35"/>
      <c r="L1" s="35"/>
      <c r="M1" s="36"/>
      <c r="N1" s="35"/>
      <c r="O1" s="35"/>
      <c r="P1" s="35"/>
      <c r="Q1" s="35"/>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8" ht="24" customHeight="1">
      <c r="A2" s="3"/>
      <c r="B2" s="9"/>
      <c r="C2" s="9"/>
      <c r="D2" s="4"/>
      <c r="E2" s="47" t="s">
        <v>13</v>
      </c>
      <c r="F2" s="48"/>
      <c r="G2" s="47" t="s">
        <v>28</v>
      </c>
      <c r="H2" s="47" t="s">
        <v>2</v>
      </c>
    </row>
    <row r="3" spans="1:8" ht="24" customHeight="1" thickBot="1">
      <c r="A3" s="3"/>
      <c r="B3" s="9"/>
      <c r="C3" s="38" t="s">
        <v>25</v>
      </c>
      <c r="D3" s="4"/>
      <c r="E3" s="59">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17</v>
      </c>
      <c r="D5" s="5"/>
      <c r="E5" s="19" t="s">
        <v>14</v>
      </c>
      <c r="F5" s="5"/>
      <c r="G5" s="45"/>
      <c r="H5" s="16" t="s">
        <v>15</v>
      </c>
    </row>
    <row r="6" spans="1:8" ht="24" customHeight="1">
      <c r="A6" s="3"/>
      <c r="B6" s="11"/>
      <c r="C6" s="17">
        <f>E3</f>
        <v>44717</v>
      </c>
      <c r="D6" s="5"/>
      <c r="E6" s="20"/>
      <c r="F6" s="5"/>
      <c r="G6" s="28"/>
      <c r="H6" s="50" t="s">
        <v>23</v>
      </c>
    </row>
    <row r="7" spans="1:8" ht="24" customHeight="1">
      <c r="A7" s="3"/>
      <c r="B7" s="12">
        <f>G3</f>
        <v>0.2916666666666667</v>
      </c>
      <c r="C7" s="18"/>
      <c r="D7" s="14"/>
      <c r="E7" s="27"/>
      <c r="F7" s="5"/>
      <c r="G7" s="56" t="s">
        <v>17</v>
      </c>
      <c r="H7" s="29"/>
    </row>
    <row r="8" spans="1:8" ht="24" customHeight="1">
      <c r="A8" s="3"/>
      <c r="B8" s="13">
        <f aca="true" t="shared" si="0" ref="B8:B39">B7+TIME(0,Interval,0)</f>
        <v>0.3125</v>
      </c>
      <c r="C8" s="15"/>
      <c r="D8" s="14"/>
      <c r="E8" s="15"/>
      <c r="F8" s="5"/>
      <c r="G8" s="54">
        <f>E3</f>
        <v>44717</v>
      </c>
      <c r="H8" s="31"/>
    </row>
    <row r="9" spans="1:8" ht="24" customHeight="1">
      <c r="A9" s="3"/>
      <c r="B9" s="12">
        <f t="shared" si="0"/>
        <v>0.3333333333333333</v>
      </c>
      <c r="C9" s="18"/>
      <c r="D9" s="14"/>
      <c r="E9" s="27"/>
      <c r="F9" s="5"/>
      <c r="G9" s="52"/>
      <c r="H9" s="30"/>
    </row>
    <row r="10" spans="1:8" ht="24" customHeight="1">
      <c r="A10" s="3"/>
      <c r="B10" s="13">
        <f t="shared" si="0"/>
        <v>0.35416666666666663</v>
      </c>
      <c r="C10" s="15"/>
      <c r="D10" s="14"/>
      <c r="E10" s="15"/>
      <c r="F10" s="5"/>
      <c r="G10" s="57" t="s">
        <v>16</v>
      </c>
      <c r="H10" s="32"/>
    </row>
    <row r="11" spans="1:8" ht="24" customHeight="1">
      <c r="A11" s="3"/>
      <c r="B11" s="12">
        <f t="shared" si="0"/>
        <v>0.37499999999999994</v>
      </c>
      <c r="C11" s="18"/>
      <c r="D11" s="14"/>
      <c r="E11" s="27"/>
      <c r="F11" s="5"/>
      <c r="G11" s="55">
        <f>G8+1</f>
        <v>44718</v>
      </c>
      <c r="H11" s="31"/>
    </row>
    <row r="12" spans="1:8" ht="24" customHeight="1">
      <c r="A12" s="3"/>
      <c r="B12" s="13">
        <f t="shared" si="0"/>
        <v>0.39583333333333326</v>
      </c>
      <c r="C12" s="15"/>
      <c r="D12" s="14"/>
      <c r="E12" s="15"/>
      <c r="F12" s="5"/>
      <c r="G12" s="53"/>
      <c r="H12" s="21"/>
    </row>
    <row r="13" spans="1:8" ht="24" customHeight="1">
      <c r="A13" s="3"/>
      <c r="B13" s="12">
        <f t="shared" si="0"/>
        <v>0.4166666666666666</v>
      </c>
      <c r="C13" s="18"/>
      <c r="D13" s="14"/>
      <c r="E13" s="27"/>
      <c r="F13" s="5"/>
      <c r="G13" s="56" t="s">
        <v>18</v>
      </c>
      <c r="H13" s="29"/>
    </row>
    <row r="14" spans="1:8" ht="24" customHeight="1">
      <c r="A14" s="3"/>
      <c r="B14" s="13">
        <f t="shared" si="0"/>
        <v>0.4374999999999999</v>
      </c>
      <c r="C14" s="15"/>
      <c r="D14" s="14"/>
      <c r="E14" s="15"/>
      <c r="F14" s="5"/>
      <c r="G14" s="51">
        <f>G8+2</f>
        <v>44719</v>
      </c>
      <c r="H14" s="31"/>
    </row>
    <row r="15" spans="1:8" ht="24" customHeight="1">
      <c r="A15" s="3"/>
      <c r="B15" s="12">
        <f t="shared" si="0"/>
        <v>0.4583333333333332</v>
      </c>
      <c r="C15" s="18"/>
      <c r="D15" s="14"/>
      <c r="E15" s="27"/>
      <c r="F15" s="5"/>
      <c r="G15" s="52"/>
      <c r="H15" s="30"/>
    </row>
    <row r="16" spans="1:8" ht="24" customHeight="1">
      <c r="A16" s="3"/>
      <c r="B16" s="13">
        <f t="shared" si="0"/>
        <v>0.4791666666666665</v>
      </c>
      <c r="C16" s="15"/>
      <c r="D16" s="14"/>
      <c r="E16" s="15"/>
      <c r="F16" s="5"/>
      <c r="G16" s="57" t="s">
        <v>19</v>
      </c>
      <c r="H16" s="33"/>
    </row>
    <row r="17" spans="1:8" ht="24" customHeight="1">
      <c r="A17" s="3"/>
      <c r="B17" s="12">
        <f t="shared" si="0"/>
        <v>0.49999999999999983</v>
      </c>
      <c r="C17" s="18"/>
      <c r="D17" s="14"/>
      <c r="E17" s="27"/>
      <c r="F17" s="5"/>
      <c r="G17" s="55">
        <f>G8+3</f>
        <v>44720</v>
      </c>
      <c r="H17" s="31"/>
    </row>
    <row r="18" spans="1:8" ht="24" customHeight="1">
      <c r="A18" s="3"/>
      <c r="B18" s="13">
        <f t="shared" si="0"/>
        <v>0.5208333333333331</v>
      </c>
      <c r="C18" s="15"/>
      <c r="D18" s="14"/>
      <c r="E18" s="15"/>
      <c r="F18" s="5"/>
      <c r="G18" s="53"/>
      <c r="H18" s="33"/>
    </row>
    <row r="19" spans="1:8" ht="24" customHeight="1">
      <c r="A19" s="3"/>
      <c r="B19" s="12">
        <f t="shared" si="0"/>
        <v>0.5416666666666665</v>
      </c>
      <c r="C19" s="18"/>
      <c r="D19" s="14"/>
      <c r="E19" s="27"/>
      <c r="F19" s="5"/>
      <c r="G19" s="56" t="s">
        <v>20</v>
      </c>
      <c r="H19" s="29"/>
    </row>
    <row r="20" spans="1:8" ht="24" customHeight="1">
      <c r="A20" s="3"/>
      <c r="B20" s="13">
        <f t="shared" si="0"/>
        <v>0.5624999999999999</v>
      </c>
      <c r="C20" s="15"/>
      <c r="D20" s="14"/>
      <c r="E20" s="15"/>
      <c r="F20" s="5"/>
      <c r="G20" s="51">
        <f>G8+4</f>
        <v>44721</v>
      </c>
      <c r="H20" s="31"/>
    </row>
    <row r="21" spans="1:8" ht="24" customHeight="1">
      <c r="A21" s="3"/>
      <c r="B21" s="12">
        <f t="shared" si="0"/>
        <v>0.5833333333333333</v>
      </c>
      <c r="C21" s="18"/>
      <c r="D21" s="14"/>
      <c r="E21" s="27"/>
      <c r="F21" s="5"/>
      <c r="G21" s="52"/>
      <c r="H21" s="30"/>
    </row>
    <row r="22" spans="1:8" ht="24" customHeight="1">
      <c r="A22" s="3"/>
      <c r="B22" s="13">
        <f t="shared" si="0"/>
        <v>0.6041666666666666</v>
      </c>
      <c r="C22" s="15"/>
      <c r="D22" s="14"/>
      <c r="E22" s="15"/>
      <c r="F22" s="5"/>
      <c r="G22" s="57" t="s">
        <v>21</v>
      </c>
      <c r="H22" s="32"/>
    </row>
    <row r="23" spans="1:8" ht="24" customHeight="1">
      <c r="A23" s="3"/>
      <c r="B23" s="12">
        <f t="shared" si="0"/>
        <v>0.625</v>
      </c>
      <c r="C23" s="18"/>
      <c r="D23" s="14"/>
      <c r="E23" s="27"/>
      <c r="F23" s="5"/>
      <c r="G23" s="55">
        <f>G8+5</f>
        <v>44722</v>
      </c>
      <c r="H23" s="31"/>
    </row>
    <row r="24" spans="1:8" ht="24" customHeight="1">
      <c r="A24" s="3"/>
      <c r="B24" s="13">
        <f t="shared" si="0"/>
        <v>0.6458333333333334</v>
      </c>
      <c r="C24" s="15"/>
      <c r="D24" s="14"/>
      <c r="E24" s="15"/>
      <c r="F24" s="5"/>
      <c r="G24" s="53"/>
      <c r="H24" s="21"/>
    </row>
    <row r="25" spans="1:8" ht="24" customHeight="1">
      <c r="A25" s="3"/>
      <c r="B25" s="12">
        <f t="shared" si="0"/>
        <v>0.6666666666666667</v>
      </c>
      <c r="C25" s="18"/>
      <c r="D25" s="14"/>
      <c r="E25" s="27"/>
      <c r="F25" s="5"/>
      <c r="G25" s="56" t="s">
        <v>22</v>
      </c>
      <c r="H25" s="29"/>
    </row>
    <row r="26" spans="1:8" ht="24" customHeight="1">
      <c r="A26" s="3"/>
      <c r="B26" s="13">
        <f t="shared" si="0"/>
        <v>0.6875000000000001</v>
      </c>
      <c r="C26" s="15"/>
      <c r="D26" s="14"/>
      <c r="E26" s="15"/>
      <c r="F26" s="5"/>
      <c r="G26" s="54">
        <f>G8+6</f>
        <v>44723</v>
      </c>
      <c r="H26" s="31"/>
    </row>
    <row r="27" spans="1:8" ht="24" customHeight="1">
      <c r="A27" s="3"/>
      <c r="B27" s="12">
        <f t="shared" si="0"/>
        <v>0.7083333333333335</v>
      </c>
      <c r="C27" s="18"/>
      <c r="D27" s="14"/>
      <c r="E27" s="27"/>
      <c r="F27" s="5"/>
      <c r="G27" s="52"/>
      <c r="H27" s="30"/>
    </row>
    <row r="28" spans="1:8" ht="24" customHeight="1">
      <c r="A28" s="3"/>
      <c r="B28" s="13">
        <f t="shared" si="0"/>
        <v>0.7291666666666669</v>
      </c>
      <c r="C28" s="15"/>
      <c r="D28" s="14"/>
      <c r="E28" s="15"/>
      <c r="F28" s="5"/>
      <c r="G28" s="5"/>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row r="41" spans="2:8" ht="49.5" customHeight="1">
      <c r="B41" s="63" t="s">
        <v>24</v>
      </c>
      <c r="C41" s="63"/>
      <c r="D41" s="63"/>
      <c r="E41" s="63"/>
      <c r="F41" s="63"/>
      <c r="G41" s="63"/>
      <c r="H41" s="63"/>
    </row>
  </sheetData>
  <sheetProtection/>
  <mergeCells count="1">
    <mergeCell ref="B41:H41"/>
  </mergeCells>
  <hyperlinks>
    <hyperlink ref="B41:H41" r:id="rId1" display="CLICK HERE TO CREATE IN SMARTSHEET"/>
  </hyperlinks>
  <printOptions/>
  <pageMargins left="0.3" right="0.3" top="0.3" bottom="0.3" header="0" footer="0"/>
  <pageSetup fitToHeight="0" fitToWidth="1" orientation="landscape" scale="59"/>
  <drawing r:id="rId2"/>
</worksheet>
</file>

<file path=xl/worksheets/sheet2.xml><?xml version="1.0" encoding="utf-8"?>
<worksheet xmlns="http://schemas.openxmlformats.org/spreadsheetml/2006/main" xmlns:r="http://schemas.openxmlformats.org/officeDocument/2006/relationships">
  <sheetPr>
    <tabColor theme="3" tint="-0.4999699890613556"/>
    <pageSetUpPr fitToPage="1"/>
  </sheetPr>
  <dimension ref="A1:H39"/>
  <sheetViews>
    <sheetView showGridLines="0" zoomScalePageLayoutView="80" workbookViewId="0" topLeftCell="A1">
      <selection activeCell="C7" sqref="C7"/>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1:8" ht="19.5" customHeight="1">
      <c r="A1" s="3"/>
      <c r="B1" s="5"/>
      <c r="C1" s="5"/>
      <c r="D1" s="5"/>
      <c r="E1" s="5"/>
      <c r="F1" s="5"/>
      <c r="G1" s="5"/>
      <c r="H1" s="6" t="e">
        <f>--LEFT(#REF!,3)</f>
        <v>#REF!</v>
      </c>
    </row>
    <row r="2" spans="1:8" ht="24" customHeight="1">
      <c r="A2" s="3"/>
      <c r="B2" s="9"/>
      <c r="C2" s="9"/>
      <c r="D2" s="4"/>
      <c r="E2" s="49" t="s">
        <v>13</v>
      </c>
      <c r="F2" s="48"/>
      <c r="G2" s="49" t="s">
        <v>28</v>
      </c>
      <c r="H2" s="49" t="s">
        <v>2</v>
      </c>
    </row>
    <row r="3" spans="1:8" ht="24" customHeight="1" thickBot="1">
      <c r="A3" s="3"/>
      <c r="B3" s="9"/>
      <c r="C3" s="9"/>
      <c r="D3" s="4"/>
      <c r="E3" s="59">
        <f>'Daily Schedule SUN'!E3</f>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16</v>
      </c>
      <c r="D5" s="5"/>
      <c r="E5" s="19" t="s">
        <v>14</v>
      </c>
      <c r="F5" s="5"/>
      <c r="G5" s="46"/>
      <c r="H5" s="16" t="s">
        <v>15</v>
      </c>
    </row>
    <row r="6" spans="1:8" ht="24" customHeight="1">
      <c r="A6" s="3"/>
      <c r="B6" s="11"/>
      <c r="C6" s="17">
        <f>E3+1</f>
        <v>44718</v>
      </c>
      <c r="D6" s="5"/>
      <c r="E6" s="20"/>
      <c r="F6" s="5"/>
      <c r="G6" s="42"/>
      <c r="H6" s="50" t="s">
        <v>23</v>
      </c>
    </row>
    <row r="7" spans="1:8" ht="24" customHeight="1">
      <c r="A7" s="3"/>
      <c r="B7" s="12">
        <f>G3</f>
        <v>0.2916666666666667</v>
      </c>
      <c r="C7" s="18"/>
      <c r="D7" s="14"/>
      <c r="E7" s="27"/>
      <c r="F7" s="5"/>
      <c r="G7" s="58" t="s">
        <v>17</v>
      </c>
      <c r="H7" s="29">
        <f>'Daily Schedule SUN'!H7</f>
        <v>0</v>
      </c>
    </row>
    <row r="8" spans="1:8" ht="24" customHeight="1">
      <c r="A8" s="3"/>
      <c r="B8" s="13">
        <f aca="true" t="shared" si="0" ref="B8:B39">B7+TIME(0,Interval,0)</f>
        <v>0.3125</v>
      </c>
      <c r="C8" s="15"/>
      <c r="D8" s="14"/>
      <c r="E8" s="15"/>
      <c r="F8" s="5"/>
      <c r="G8" s="54">
        <f>E3</f>
        <v>44717</v>
      </c>
      <c r="H8" s="31">
        <f>'Daily Schedule SUN'!H8</f>
        <v>0</v>
      </c>
    </row>
    <row r="9" spans="1:8" ht="24" customHeight="1">
      <c r="A9" s="3"/>
      <c r="B9" s="12">
        <f t="shared" si="0"/>
        <v>0.3333333333333333</v>
      </c>
      <c r="C9" s="18"/>
      <c r="D9" s="14"/>
      <c r="E9" s="27"/>
      <c r="F9" s="5"/>
      <c r="G9" s="52"/>
      <c r="H9" s="30">
        <f>'Daily Schedule SUN'!H9</f>
        <v>0</v>
      </c>
    </row>
    <row r="10" spans="1:8" ht="24" customHeight="1">
      <c r="A10" s="3"/>
      <c r="B10" s="13">
        <f t="shared" si="0"/>
        <v>0.35416666666666663</v>
      </c>
      <c r="C10" s="15"/>
      <c r="D10" s="14"/>
      <c r="E10" s="15"/>
      <c r="F10" s="5"/>
      <c r="G10" s="57" t="s">
        <v>16</v>
      </c>
      <c r="H10" s="32">
        <f>'Daily Schedule SUN'!H10</f>
        <v>0</v>
      </c>
    </row>
    <row r="11" spans="1:8" ht="24" customHeight="1">
      <c r="A11" s="3"/>
      <c r="B11" s="12">
        <f t="shared" si="0"/>
        <v>0.37499999999999994</v>
      </c>
      <c r="C11" s="18"/>
      <c r="D11" s="14"/>
      <c r="E11" s="27"/>
      <c r="F11" s="5"/>
      <c r="G11" s="55">
        <f>G8+1</f>
        <v>44718</v>
      </c>
      <c r="H11" s="31">
        <f>'Daily Schedule SUN'!H11</f>
        <v>0</v>
      </c>
    </row>
    <row r="12" spans="1:8" ht="24" customHeight="1">
      <c r="A12" s="3"/>
      <c r="B12" s="13">
        <f t="shared" si="0"/>
        <v>0.39583333333333326</v>
      </c>
      <c r="C12" s="15"/>
      <c r="D12" s="14"/>
      <c r="E12" s="15"/>
      <c r="F12" s="5"/>
      <c r="G12" s="53"/>
      <c r="H12" s="21">
        <f>'Daily Schedule SUN'!H12</f>
        <v>0</v>
      </c>
    </row>
    <row r="13" spans="1:8" ht="24" customHeight="1">
      <c r="A13" s="3"/>
      <c r="B13" s="12">
        <f t="shared" si="0"/>
        <v>0.4166666666666666</v>
      </c>
      <c r="C13" s="18"/>
      <c r="D13" s="14"/>
      <c r="E13" s="27"/>
      <c r="F13" s="5"/>
      <c r="G13" s="56" t="s">
        <v>18</v>
      </c>
      <c r="H13" s="29">
        <f>'Daily Schedule SUN'!H13</f>
        <v>0</v>
      </c>
    </row>
    <row r="14" spans="1:8" ht="24" customHeight="1">
      <c r="A14" s="3"/>
      <c r="B14" s="13">
        <f t="shared" si="0"/>
        <v>0.4374999999999999</v>
      </c>
      <c r="C14" s="15"/>
      <c r="D14" s="14"/>
      <c r="E14" s="15"/>
      <c r="F14" s="5"/>
      <c r="G14" s="51">
        <f>G8+2</f>
        <v>44719</v>
      </c>
      <c r="H14" s="31">
        <f>'Daily Schedule SUN'!H14</f>
        <v>0</v>
      </c>
    </row>
    <row r="15" spans="1:8" ht="24" customHeight="1">
      <c r="A15" s="3"/>
      <c r="B15" s="12">
        <f t="shared" si="0"/>
        <v>0.4583333333333332</v>
      </c>
      <c r="C15" s="18"/>
      <c r="D15" s="14"/>
      <c r="E15" s="27"/>
      <c r="F15" s="5"/>
      <c r="G15" s="52"/>
      <c r="H15" s="30">
        <f>'Daily Schedule SUN'!H15</f>
        <v>0</v>
      </c>
    </row>
    <row r="16" spans="1:8" ht="24" customHeight="1">
      <c r="A16" s="3"/>
      <c r="B16" s="13">
        <f t="shared" si="0"/>
        <v>0.4791666666666665</v>
      </c>
      <c r="C16" s="15"/>
      <c r="D16" s="14"/>
      <c r="E16" s="15"/>
      <c r="F16" s="5"/>
      <c r="G16" s="57" t="s">
        <v>19</v>
      </c>
      <c r="H16" s="33">
        <f>'Daily Schedule SUN'!H16</f>
        <v>0</v>
      </c>
    </row>
    <row r="17" spans="1:8" ht="24" customHeight="1">
      <c r="A17" s="3"/>
      <c r="B17" s="12">
        <f t="shared" si="0"/>
        <v>0.49999999999999983</v>
      </c>
      <c r="C17" s="18"/>
      <c r="D17" s="14"/>
      <c r="E17" s="27"/>
      <c r="F17" s="5"/>
      <c r="G17" s="55">
        <f>G8+3</f>
        <v>44720</v>
      </c>
      <c r="H17" s="31">
        <f>'Daily Schedule SUN'!H17</f>
        <v>0</v>
      </c>
    </row>
    <row r="18" spans="1:8" ht="24" customHeight="1">
      <c r="A18" s="3"/>
      <c r="B18" s="13">
        <f t="shared" si="0"/>
        <v>0.5208333333333331</v>
      </c>
      <c r="C18" s="15"/>
      <c r="D18" s="14"/>
      <c r="E18" s="15"/>
      <c r="F18" s="5"/>
      <c r="G18" s="53"/>
      <c r="H18" s="33">
        <f>'Daily Schedule SUN'!H18</f>
        <v>0</v>
      </c>
    </row>
    <row r="19" spans="1:8" ht="24" customHeight="1">
      <c r="A19" s="3"/>
      <c r="B19" s="12">
        <f t="shared" si="0"/>
        <v>0.5416666666666665</v>
      </c>
      <c r="C19" s="18"/>
      <c r="D19" s="14"/>
      <c r="E19" s="27"/>
      <c r="F19" s="5"/>
      <c r="G19" s="56" t="s">
        <v>20</v>
      </c>
      <c r="H19" s="29">
        <f>'Daily Schedule SUN'!H19</f>
        <v>0</v>
      </c>
    </row>
    <row r="20" spans="1:8" ht="24" customHeight="1">
      <c r="A20" s="3"/>
      <c r="B20" s="13">
        <f t="shared" si="0"/>
        <v>0.5624999999999999</v>
      </c>
      <c r="C20" s="15"/>
      <c r="D20" s="14"/>
      <c r="E20" s="15"/>
      <c r="F20" s="5"/>
      <c r="G20" s="51">
        <f>G8+4</f>
        <v>44721</v>
      </c>
      <c r="H20" s="31">
        <f>'Daily Schedule SUN'!H20</f>
        <v>0</v>
      </c>
    </row>
    <row r="21" spans="1:8" ht="24" customHeight="1">
      <c r="A21" s="3"/>
      <c r="B21" s="12">
        <f t="shared" si="0"/>
        <v>0.5833333333333333</v>
      </c>
      <c r="C21" s="18"/>
      <c r="D21" s="14"/>
      <c r="E21" s="27"/>
      <c r="F21" s="5"/>
      <c r="G21" s="52"/>
      <c r="H21" s="30">
        <f>'Daily Schedule SUN'!H21</f>
        <v>0</v>
      </c>
    </row>
    <row r="22" spans="1:8" ht="24" customHeight="1">
      <c r="A22" s="3"/>
      <c r="B22" s="13">
        <f t="shared" si="0"/>
        <v>0.6041666666666666</v>
      </c>
      <c r="C22" s="15"/>
      <c r="D22" s="14"/>
      <c r="E22" s="15"/>
      <c r="F22" s="5"/>
      <c r="G22" s="57" t="s">
        <v>21</v>
      </c>
      <c r="H22" s="32">
        <f>'Daily Schedule SUN'!H22</f>
        <v>0</v>
      </c>
    </row>
    <row r="23" spans="1:8" ht="24" customHeight="1">
      <c r="A23" s="3"/>
      <c r="B23" s="12">
        <f t="shared" si="0"/>
        <v>0.625</v>
      </c>
      <c r="C23" s="18"/>
      <c r="D23" s="14"/>
      <c r="E23" s="27"/>
      <c r="F23" s="5"/>
      <c r="G23" s="55">
        <f>G8+5</f>
        <v>44722</v>
      </c>
      <c r="H23" s="31">
        <f>'Daily Schedule SUN'!H23</f>
        <v>0</v>
      </c>
    </row>
    <row r="24" spans="1:8" ht="24" customHeight="1">
      <c r="A24" s="3"/>
      <c r="B24" s="13">
        <f t="shared" si="0"/>
        <v>0.6458333333333334</v>
      </c>
      <c r="C24" s="15"/>
      <c r="D24" s="14"/>
      <c r="E24" s="15"/>
      <c r="F24" s="5"/>
      <c r="G24" s="53"/>
      <c r="H24" s="21">
        <f>'Daily Schedule SUN'!H24</f>
        <v>0</v>
      </c>
    </row>
    <row r="25" spans="1:8" ht="24" customHeight="1">
      <c r="A25" s="3"/>
      <c r="B25" s="12">
        <f t="shared" si="0"/>
        <v>0.6666666666666667</v>
      </c>
      <c r="C25" s="18"/>
      <c r="D25" s="14"/>
      <c r="E25" s="27"/>
      <c r="F25" s="5"/>
      <c r="G25" s="56" t="s">
        <v>22</v>
      </c>
      <c r="H25" s="29">
        <f>'Daily Schedule SUN'!H25</f>
        <v>0</v>
      </c>
    </row>
    <row r="26" spans="1:8" ht="24" customHeight="1">
      <c r="A26" s="3"/>
      <c r="B26" s="13">
        <f t="shared" si="0"/>
        <v>0.6875000000000001</v>
      </c>
      <c r="C26" s="15"/>
      <c r="D26" s="14"/>
      <c r="E26" s="15"/>
      <c r="F26" s="5"/>
      <c r="G26" s="54">
        <f>G8+6</f>
        <v>44723</v>
      </c>
      <c r="H26" s="31">
        <f>'Daily Schedule SUN'!H26</f>
        <v>0</v>
      </c>
    </row>
    <row r="27" spans="1:8" ht="24" customHeight="1">
      <c r="A27" s="3"/>
      <c r="B27" s="12">
        <f t="shared" si="0"/>
        <v>0.7083333333333335</v>
      </c>
      <c r="C27" s="18"/>
      <c r="D27" s="14"/>
      <c r="E27" s="27"/>
      <c r="F27" s="5"/>
      <c r="G27" s="52"/>
      <c r="H27" s="30">
        <f>'Daily Schedule SUN'!H27</f>
        <v>0</v>
      </c>
    </row>
    <row r="28" spans="1:8" ht="24" customHeight="1">
      <c r="A28" s="3"/>
      <c r="B28" s="13">
        <f t="shared" si="0"/>
        <v>0.7291666666666669</v>
      </c>
      <c r="C28" s="15"/>
      <c r="D28" s="14"/>
      <c r="E28" s="15"/>
      <c r="F28" s="5"/>
      <c r="G28" s="44"/>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sheetData>
  <sheetProtection/>
  <printOptions/>
  <pageMargins left="0.3" right="0.3" top="0.3" bottom="0.3" header="0" footer="0"/>
  <pageSetup fitToHeight="0" fitToWidth="1" orientation="landscape" scale="59"/>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H39"/>
  <sheetViews>
    <sheetView showGridLines="0" zoomScalePageLayoutView="80" workbookViewId="0" topLeftCell="A1">
      <selection activeCell="C7" sqref="C7"/>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1:8" ht="19.5" customHeight="1">
      <c r="A1" s="3"/>
      <c r="B1" s="5"/>
      <c r="C1" s="5"/>
      <c r="D1" s="5"/>
      <c r="E1" s="5"/>
      <c r="F1" s="5"/>
      <c r="G1" s="5"/>
      <c r="H1" s="6" t="e">
        <f>--LEFT(#REF!,3)</f>
        <v>#REF!</v>
      </c>
    </row>
    <row r="2" spans="1:8" ht="24" customHeight="1">
      <c r="A2" s="3"/>
      <c r="B2" s="9"/>
      <c r="C2" s="9"/>
      <c r="D2" s="4"/>
      <c r="E2" s="49" t="s">
        <v>13</v>
      </c>
      <c r="F2" s="48"/>
      <c r="G2" s="49" t="s">
        <v>28</v>
      </c>
      <c r="H2" s="49" t="s">
        <v>2</v>
      </c>
    </row>
    <row r="3" spans="1:8" ht="24" customHeight="1" thickBot="1">
      <c r="A3" s="3"/>
      <c r="B3" s="9"/>
      <c r="C3" s="9"/>
      <c r="D3" s="4"/>
      <c r="E3" s="59">
        <f>'Daily Schedule SUN'!E3</f>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18</v>
      </c>
      <c r="D5" s="5"/>
      <c r="E5" s="19" t="s">
        <v>14</v>
      </c>
      <c r="F5" s="5"/>
      <c r="G5" s="46"/>
      <c r="H5" s="16" t="s">
        <v>15</v>
      </c>
    </row>
    <row r="6" spans="1:8" ht="24" customHeight="1">
      <c r="A6" s="3"/>
      <c r="B6" s="11"/>
      <c r="C6" s="17">
        <f>E3+2</f>
        <v>44719</v>
      </c>
      <c r="D6" s="5"/>
      <c r="E6" s="20"/>
      <c r="F6" s="5"/>
      <c r="G6" s="42"/>
      <c r="H6" s="50" t="s">
        <v>23</v>
      </c>
    </row>
    <row r="7" spans="1:8" ht="24" customHeight="1">
      <c r="A7" s="3"/>
      <c r="B7" s="12">
        <f>G3</f>
        <v>0.2916666666666667</v>
      </c>
      <c r="C7" s="18"/>
      <c r="D7" s="14"/>
      <c r="E7" s="27"/>
      <c r="F7" s="5"/>
      <c r="G7" s="58" t="s">
        <v>17</v>
      </c>
      <c r="H7" s="29">
        <f>'Daily Schedule SUN'!H7</f>
        <v>0</v>
      </c>
    </row>
    <row r="8" spans="1:8" ht="24" customHeight="1">
      <c r="A8" s="3"/>
      <c r="B8" s="13">
        <f aca="true" t="shared" si="0" ref="B8:B39">B7+TIME(0,Interval,0)</f>
        <v>0.3125</v>
      </c>
      <c r="C8" s="15"/>
      <c r="D8" s="14"/>
      <c r="E8" s="15"/>
      <c r="F8" s="5"/>
      <c r="G8" s="54">
        <f>E3</f>
        <v>44717</v>
      </c>
      <c r="H8" s="31">
        <f>'Daily Schedule SUN'!H8</f>
        <v>0</v>
      </c>
    </row>
    <row r="9" spans="1:8" ht="24" customHeight="1">
      <c r="A9" s="3"/>
      <c r="B9" s="12">
        <f t="shared" si="0"/>
        <v>0.3333333333333333</v>
      </c>
      <c r="C9" s="18"/>
      <c r="D9" s="14"/>
      <c r="E9" s="27"/>
      <c r="F9" s="5"/>
      <c r="G9" s="52"/>
      <c r="H9" s="30">
        <f>'Daily Schedule SUN'!H9</f>
        <v>0</v>
      </c>
    </row>
    <row r="10" spans="1:8" ht="24" customHeight="1">
      <c r="A10" s="3"/>
      <c r="B10" s="13">
        <f t="shared" si="0"/>
        <v>0.35416666666666663</v>
      </c>
      <c r="C10" s="15"/>
      <c r="D10" s="14"/>
      <c r="E10" s="15"/>
      <c r="F10" s="5"/>
      <c r="G10" s="57" t="s">
        <v>16</v>
      </c>
      <c r="H10" s="32">
        <f>'Daily Schedule SUN'!H10</f>
        <v>0</v>
      </c>
    </row>
    <row r="11" spans="1:8" ht="24" customHeight="1">
      <c r="A11" s="3"/>
      <c r="B11" s="12">
        <f t="shared" si="0"/>
        <v>0.37499999999999994</v>
      </c>
      <c r="C11" s="18"/>
      <c r="D11" s="14"/>
      <c r="E11" s="27"/>
      <c r="F11" s="5"/>
      <c r="G11" s="55">
        <f>G8+1</f>
        <v>44718</v>
      </c>
      <c r="H11" s="31">
        <f>'Daily Schedule SUN'!H11</f>
        <v>0</v>
      </c>
    </row>
    <row r="12" spans="1:8" ht="24" customHeight="1">
      <c r="A12" s="3"/>
      <c r="B12" s="13">
        <f t="shared" si="0"/>
        <v>0.39583333333333326</v>
      </c>
      <c r="C12" s="15"/>
      <c r="D12" s="14"/>
      <c r="E12" s="15"/>
      <c r="F12" s="5"/>
      <c r="G12" s="53"/>
      <c r="H12" s="21">
        <f>'Daily Schedule SUN'!H12</f>
        <v>0</v>
      </c>
    </row>
    <row r="13" spans="1:8" ht="24" customHeight="1">
      <c r="A13" s="3"/>
      <c r="B13" s="12">
        <f t="shared" si="0"/>
        <v>0.4166666666666666</v>
      </c>
      <c r="C13" s="18"/>
      <c r="D13" s="14"/>
      <c r="E13" s="27"/>
      <c r="F13" s="5"/>
      <c r="G13" s="56" t="s">
        <v>18</v>
      </c>
      <c r="H13" s="29">
        <f>'Daily Schedule SUN'!H13</f>
        <v>0</v>
      </c>
    </row>
    <row r="14" spans="1:8" ht="24" customHeight="1">
      <c r="A14" s="3"/>
      <c r="B14" s="13">
        <f t="shared" si="0"/>
        <v>0.4374999999999999</v>
      </c>
      <c r="C14" s="15"/>
      <c r="D14" s="14"/>
      <c r="E14" s="15"/>
      <c r="F14" s="5"/>
      <c r="G14" s="51">
        <f>G8+2</f>
        <v>44719</v>
      </c>
      <c r="H14" s="31">
        <f>'Daily Schedule SUN'!H14</f>
        <v>0</v>
      </c>
    </row>
    <row r="15" spans="1:8" ht="24" customHeight="1">
      <c r="A15" s="3"/>
      <c r="B15" s="12">
        <f t="shared" si="0"/>
        <v>0.4583333333333332</v>
      </c>
      <c r="C15" s="18"/>
      <c r="D15" s="14"/>
      <c r="E15" s="27"/>
      <c r="F15" s="5"/>
      <c r="G15" s="52"/>
      <c r="H15" s="30">
        <f>'Daily Schedule SUN'!H15</f>
        <v>0</v>
      </c>
    </row>
    <row r="16" spans="1:8" ht="24" customHeight="1">
      <c r="A16" s="3"/>
      <c r="B16" s="13">
        <f t="shared" si="0"/>
        <v>0.4791666666666665</v>
      </c>
      <c r="C16" s="15"/>
      <c r="D16" s="14"/>
      <c r="E16" s="15"/>
      <c r="F16" s="5"/>
      <c r="G16" s="57" t="s">
        <v>19</v>
      </c>
      <c r="H16" s="33">
        <f>'Daily Schedule SUN'!H16</f>
        <v>0</v>
      </c>
    </row>
    <row r="17" spans="1:8" ht="24" customHeight="1">
      <c r="A17" s="3"/>
      <c r="B17" s="12">
        <f t="shared" si="0"/>
        <v>0.49999999999999983</v>
      </c>
      <c r="C17" s="18"/>
      <c r="D17" s="14"/>
      <c r="E17" s="27"/>
      <c r="F17" s="5"/>
      <c r="G17" s="55">
        <f>G8+3</f>
        <v>44720</v>
      </c>
      <c r="H17" s="31">
        <f>'Daily Schedule SUN'!H17</f>
        <v>0</v>
      </c>
    </row>
    <row r="18" spans="1:8" ht="24" customHeight="1">
      <c r="A18" s="3"/>
      <c r="B18" s="13">
        <f t="shared" si="0"/>
        <v>0.5208333333333331</v>
      </c>
      <c r="C18" s="15"/>
      <c r="D18" s="14"/>
      <c r="E18" s="15"/>
      <c r="F18" s="5"/>
      <c r="G18" s="53"/>
      <c r="H18" s="33">
        <f>'Daily Schedule SUN'!H18</f>
        <v>0</v>
      </c>
    </row>
    <row r="19" spans="1:8" ht="24" customHeight="1">
      <c r="A19" s="3"/>
      <c r="B19" s="12">
        <f t="shared" si="0"/>
        <v>0.5416666666666665</v>
      </c>
      <c r="C19" s="18"/>
      <c r="D19" s="14"/>
      <c r="E19" s="27"/>
      <c r="F19" s="5"/>
      <c r="G19" s="56" t="s">
        <v>20</v>
      </c>
      <c r="H19" s="29">
        <f>'Daily Schedule SUN'!H19</f>
        <v>0</v>
      </c>
    </row>
    <row r="20" spans="1:8" ht="24" customHeight="1">
      <c r="A20" s="3"/>
      <c r="B20" s="13">
        <f t="shared" si="0"/>
        <v>0.5624999999999999</v>
      </c>
      <c r="C20" s="15"/>
      <c r="D20" s="14"/>
      <c r="E20" s="15"/>
      <c r="F20" s="5"/>
      <c r="G20" s="51">
        <f>G8+4</f>
        <v>44721</v>
      </c>
      <c r="H20" s="31">
        <f>'Daily Schedule SUN'!H20</f>
        <v>0</v>
      </c>
    </row>
    <row r="21" spans="1:8" ht="24" customHeight="1">
      <c r="A21" s="3"/>
      <c r="B21" s="12">
        <f t="shared" si="0"/>
        <v>0.5833333333333333</v>
      </c>
      <c r="C21" s="18"/>
      <c r="D21" s="14"/>
      <c r="E21" s="27"/>
      <c r="F21" s="5"/>
      <c r="G21" s="52"/>
      <c r="H21" s="30">
        <f>'Daily Schedule SUN'!H21</f>
        <v>0</v>
      </c>
    </row>
    <row r="22" spans="1:8" ht="24" customHeight="1">
      <c r="A22" s="3"/>
      <c r="B22" s="13">
        <f t="shared" si="0"/>
        <v>0.6041666666666666</v>
      </c>
      <c r="C22" s="15"/>
      <c r="D22" s="14"/>
      <c r="E22" s="15"/>
      <c r="F22" s="5"/>
      <c r="G22" s="57" t="s">
        <v>21</v>
      </c>
      <c r="H22" s="32">
        <f>'Daily Schedule SUN'!H22</f>
        <v>0</v>
      </c>
    </row>
    <row r="23" spans="1:8" ht="24" customHeight="1">
      <c r="A23" s="3"/>
      <c r="B23" s="12">
        <f t="shared" si="0"/>
        <v>0.625</v>
      </c>
      <c r="C23" s="18"/>
      <c r="D23" s="14"/>
      <c r="E23" s="27"/>
      <c r="F23" s="5"/>
      <c r="G23" s="55">
        <f>G8+5</f>
        <v>44722</v>
      </c>
      <c r="H23" s="31">
        <f>'Daily Schedule SUN'!H23</f>
        <v>0</v>
      </c>
    </row>
    <row r="24" spans="1:8" ht="24" customHeight="1">
      <c r="A24" s="3"/>
      <c r="B24" s="13">
        <f t="shared" si="0"/>
        <v>0.6458333333333334</v>
      </c>
      <c r="C24" s="15"/>
      <c r="D24" s="14"/>
      <c r="E24" s="15"/>
      <c r="F24" s="5"/>
      <c r="G24" s="53"/>
      <c r="H24" s="21">
        <f>'Daily Schedule SUN'!H24</f>
        <v>0</v>
      </c>
    </row>
    <row r="25" spans="1:8" ht="24" customHeight="1">
      <c r="A25" s="3"/>
      <c r="B25" s="12">
        <f t="shared" si="0"/>
        <v>0.6666666666666667</v>
      </c>
      <c r="C25" s="18"/>
      <c r="D25" s="14"/>
      <c r="E25" s="27"/>
      <c r="F25" s="5"/>
      <c r="G25" s="56" t="s">
        <v>22</v>
      </c>
      <c r="H25" s="29">
        <f>'Daily Schedule SUN'!H25</f>
        <v>0</v>
      </c>
    </row>
    <row r="26" spans="1:8" ht="24" customHeight="1">
      <c r="A26" s="3"/>
      <c r="B26" s="13">
        <f t="shared" si="0"/>
        <v>0.6875000000000001</v>
      </c>
      <c r="C26" s="15"/>
      <c r="D26" s="14"/>
      <c r="E26" s="15"/>
      <c r="F26" s="5"/>
      <c r="G26" s="54">
        <f>G8+6</f>
        <v>44723</v>
      </c>
      <c r="H26" s="31">
        <f>'Daily Schedule SUN'!H26</f>
        <v>0</v>
      </c>
    </row>
    <row r="27" spans="1:8" ht="24" customHeight="1">
      <c r="A27" s="3"/>
      <c r="B27" s="12">
        <f t="shared" si="0"/>
        <v>0.7083333333333335</v>
      </c>
      <c r="C27" s="18"/>
      <c r="D27" s="14"/>
      <c r="E27" s="27"/>
      <c r="F27" s="5"/>
      <c r="G27" s="52"/>
      <c r="H27" s="30">
        <f>'Daily Schedule SUN'!H27</f>
        <v>0</v>
      </c>
    </row>
    <row r="28" spans="1:8" ht="24" customHeight="1">
      <c r="A28" s="3"/>
      <c r="B28" s="13">
        <f t="shared" si="0"/>
        <v>0.7291666666666669</v>
      </c>
      <c r="C28" s="15"/>
      <c r="D28" s="14"/>
      <c r="E28" s="15"/>
      <c r="F28" s="5"/>
      <c r="G28" s="44"/>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sheetData>
  <sheetProtection/>
  <printOptions/>
  <pageMargins left="0.3" right="0.3" top="0.3" bottom="0.3" header="0" footer="0"/>
  <pageSetup fitToHeight="0" fitToWidth="1" orientation="landscape" scale="59"/>
</worksheet>
</file>

<file path=xl/worksheets/sheet4.xml><?xml version="1.0" encoding="utf-8"?>
<worksheet xmlns="http://schemas.openxmlformats.org/spreadsheetml/2006/main" xmlns:r="http://schemas.openxmlformats.org/officeDocument/2006/relationships">
  <sheetPr>
    <tabColor theme="3" tint="-0.4999699890613556"/>
    <pageSetUpPr fitToPage="1"/>
  </sheetPr>
  <dimension ref="A1:H39"/>
  <sheetViews>
    <sheetView showGridLines="0" zoomScalePageLayoutView="80" workbookViewId="0" topLeftCell="A1">
      <selection activeCell="C7" sqref="C7"/>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1:8" ht="19.5" customHeight="1">
      <c r="A1" s="3"/>
      <c r="B1" s="5"/>
      <c r="C1" s="5"/>
      <c r="D1" s="5"/>
      <c r="E1" s="5"/>
      <c r="F1" s="5"/>
      <c r="G1" s="5"/>
      <c r="H1" s="6" t="e">
        <f>--LEFT(#REF!,3)</f>
        <v>#REF!</v>
      </c>
    </row>
    <row r="2" spans="1:8" ht="24" customHeight="1">
      <c r="A2" s="3"/>
      <c r="B2" s="9"/>
      <c r="C2" s="9"/>
      <c r="D2" s="4"/>
      <c r="E2" s="49" t="s">
        <v>13</v>
      </c>
      <c r="F2" s="48"/>
      <c r="G2" s="49" t="s">
        <v>28</v>
      </c>
      <c r="H2" s="49" t="s">
        <v>2</v>
      </c>
    </row>
    <row r="3" spans="1:8" ht="24" customHeight="1" thickBot="1">
      <c r="A3" s="3"/>
      <c r="B3" s="9"/>
      <c r="C3" s="9"/>
      <c r="D3" s="4"/>
      <c r="E3" s="59">
        <f>'Daily Schedule SUN'!E3</f>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19</v>
      </c>
      <c r="D5" s="5"/>
      <c r="E5" s="19" t="s">
        <v>14</v>
      </c>
      <c r="F5" s="5"/>
      <c r="G5" s="46"/>
      <c r="H5" s="16" t="s">
        <v>15</v>
      </c>
    </row>
    <row r="6" spans="1:8" ht="24" customHeight="1">
      <c r="A6" s="3"/>
      <c r="B6" s="11"/>
      <c r="C6" s="17">
        <f>E3+3</f>
        <v>44720</v>
      </c>
      <c r="D6" s="5"/>
      <c r="E6" s="20"/>
      <c r="F6" s="5"/>
      <c r="G6" s="42"/>
      <c r="H6" s="50" t="s">
        <v>23</v>
      </c>
    </row>
    <row r="7" spans="1:8" ht="24" customHeight="1">
      <c r="A7" s="3"/>
      <c r="B7" s="12">
        <f>G3</f>
        <v>0.2916666666666667</v>
      </c>
      <c r="C7" s="18"/>
      <c r="D7" s="14"/>
      <c r="E7" s="27"/>
      <c r="F7" s="5"/>
      <c r="G7" s="58" t="s">
        <v>17</v>
      </c>
      <c r="H7" s="29">
        <f>'Daily Schedule SUN'!H7</f>
        <v>0</v>
      </c>
    </row>
    <row r="8" spans="1:8" ht="24" customHeight="1">
      <c r="A8" s="3"/>
      <c r="B8" s="13">
        <f aca="true" t="shared" si="0" ref="B8:B39">B7+TIME(0,Interval,0)</f>
        <v>0.3125</v>
      </c>
      <c r="C8" s="15"/>
      <c r="D8" s="14"/>
      <c r="E8" s="15"/>
      <c r="F8" s="5"/>
      <c r="G8" s="54">
        <f>E3</f>
        <v>44717</v>
      </c>
      <c r="H8" s="31">
        <f>'Daily Schedule SUN'!H8</f>
        <v>0</v>
      </c>
    </row>
    <row r="9" spans="1:8" ht="24" customHeight="1">
      <c r="A9" s="3"/>
      <c r="B9" s="12">
        <f t="shared" si="0"/>
        <v>0.3333333333333333</v>
      </c>
      <c r="C9" s="18"/>
      <c r="D9" s="14"/>
      <c r="E9" s="27"/>
      <c r="F9" s="5"/>
      <c r="G9" s="52"/>
      <c r="H9" s="30">
        <f>'Daily Schedule SUN'!H9</f>
        <v>0</v>
      </c>
    </row>
    <row r="10" spans="1:8" ht="24" customHeight="1">
      <c r="A10" s="3"/>
      <c r="B10" s="13">
        <f t="shared" si="0"/>
        <v>0.35416666666666663</v>
      </c>
      <c r="C10" s="15"/>
      <c r="D10" s="14"/>
      <c r="E10" s="15"/>
      <c r="F10" s="5"/>
      <c r="G10" s="57" t="s">
        <v>16</v>
      </c>
      <c r="H10" s="32">
        <f>'Daily Schedule SUN'!H10</f>
        <v>0</v>
      </c>
    </row>
    <row r="11" spans="1:8" ht="24" customHeight="1">
      <c r="A11" s="3"/>
      <c r="B11" s="12">
        <f t="shared" si="0"/>
        <v>0.37499999999999994</v>
      </c>
      <c r="C11" s="18"/>
      <c r="D11" s="14"/>
      <c r="E11" s="27"/>
      <c r="F11" s="5"/>
      <c r="G11" s="55">
        <f>G8+1</f>
        <v>44718</v>
      </c>
      <c r="H11" s="31">
        <f>'Daily Schedule SUN'!H11</f>
        <v>0</v>
      </c>
    </row>
    <row r="12" spans="1:8" ht="24" customHeight="1">
      <c r="A12" s="3"/>
      <c r="B12" s="13">
        <f t="shared" si="0"/>
        <v>0.39583333333333326</v>
      </c>
      <c r="C12" s="15"/>
      <c r="D12" s="14"/>
      <c r="E12" s="15"/>
      <c r="F12" s="5"/>
      <c r="G12" s="53"/>
      <c r="H12" s="21">
        <f>'Daily Schedule SUN'!H12</f>
        <v>0</v>
      </c>
    </row>
    <row r="13" spans="1:8" ht="24" customHeight="1">
      <c r="A13" s="3"/>
      <c r="B13" s="12">
        <f t="shared" si="0"/>
        <v>0.4166666666666666</v>
      </c>
      <c r="C13" s="18"/>
      <c r="D13" s="14"/>
      <c r="E13" s="27"/>
      <c r="F13" s="5"/>
      <c r="G13" s="56" t="s">
        <v>18</v>
      </c>
      <c r="H13" s="29">
        <f>'Daily Schedule SUN'!H13</f>
        <v>0</v>
      </c>
    </row>
    <row r="14" spans="1:8" ht="24" customHeight="1">
      <c r="A14" s="3"/>
      <c r="B14" s="13">
        <f t="shared" si="0"/>
        <v>0.4374999999999999</v>
      </c>
      <c r="C14" s="15"/>
      <c r="D14" s="14"/>
      <c r="E14" s="15"/>
      <c r="F14" s="5"/>
      <c r="G14" s="51">
        <f>G8+2</f>
        <v>44719</v>
      </c>
      <c r="H14" s="31">
        <f>'Daily Schedule SUN'!H14</f>
        <v>0</v>
      </c>
    </row>
    <row r="15" spans="1:8" ht="24" customHeight="1">
      <c r="A15" s="3"/>
      <c r="B15" s="12">
        <f t="shared" si="0"/>
        <v>0.4583333333333332</v>
      </c>
      <c r="C15" s="18"/>
      <c r="D15" s="14"/>
      <c r="E15" s="27"/>
      <c r="F15" s="5"/>
      <c r="G15" s="52"/>
      <c r="H15" s="30">
        <f>'Daily Schedule SUN'!H15</f>
        <v>0</v>
      </c>
    </row>
    <row r="16" spans="1:8" ht="24" customHeight="1">
      <c r="A16" s="3"/>
      <c r="B16" s="13">
        <f t="shared" si="0"/>
        <v>0.4791666666666665</v>
      </c>
      <c r="C16" s="15"/>
      <c r="D16" s="14"/>
      <c r="E16" s="15"/>
      <c r="F16" s="5"/>
      <c r="G16" s="57" t="s">
        <v>19</v>
      </c>
      <c r="H16" s="33">
        <f>'Daily Schedule SUN'!H16</f>
        <v>0</v>
      </c>
    </row>
    <row r="17" spans="1:8" ht="24" customHeight="1">
      <c r="A17" s="3"/>
      <c r="B17" s="12">
        <f t="shared" si="0"/>
        <v>0.49999999999999983</v>
      </c>
      <c r="C17" s="18"/>
      <c r="D17" s="14"/>
      <c r="E17" s="27"/>
      <c r="F17" s="5"/>
      <c r="G17" s="55">
        <f>G8+3</f>
        <v>44720</v>
      </c>
      <c r="H17" s="31">
        <f>'Daily Schedule SUN'!H17</f>
        <v>0</v>
      </c>
    </row>
    <row r="18" spans="1:8" ht="24" customHeight="1">
      <c r="A18" s="3"/>
      <c r="B18" s="13">
        <f t="shared" si="0"/>
        <v>0.5208333333333331</v>
      </c>
      <c r="C18" s="15"/>
      <c r="D18" s="14"/>
      <c r="E18" s="15"/>
      <c r="F18" s="5"/>
      <c r="G18" s="53"/>
      <c r="H18" s="33">
        <f>'Daily Schedule SUN'!H18</f>
        <v>0</v>
      </c>
    </row>
    <row r="19" spans="1:8" ht="24" customHeight="1">
      <c r="A19" s="3"/>
      <c r="B19" s="12">
        <f t="shared" si="0"/>
        <v>0.5416666666666665</v>
      </c>
      <c r="C19" s="18"/>
      <c r="D19" s="14"/>
      <c r="E19" s="27"/>
      <c r="F19" s="5"/>
      <c r="G19" s="56" t="s">
        <v>20</v>
      </c>
      <c r="H19" s="29">
        <f>'Daily Schedule SUN'!H19</f>
        <v>0</v>
      </c>
    </row>
    <row r="20" spans="1:8" ht="24" customHeight="1">
      <c r="A20" s="3"/>
      <c r="B20" s="13">
        <f t="shared" si="0"/>
        <v>0.5624999999999999</v>
      </c>
      <c r="C20" s="15"/>
      <c r="D20" s="14"/>
      <c r="E20" s="15"/>
      <c r="F20" s="5"/>
      <c r="G20" s="51">
        <f>G8+4</f>
        <v>44721</v>
      </c>
      <c r="H20" s="31">
        <f>'Daily Schedule SUN'!H20</f>
        <v>0</v>
      </c>
    </row>
    <row r="21" spans="1:8" ht="24" customHeight="1">
      <c r="A21" s="3"/>
      <c r="B21" s="12">
        <f t="shared" si="0"/>
        <v>0.5833333333333333</v>
      </c>
      <c r="C21" s="18"/>
      <c r="D21" s="14"/>
      <c r="E21" s="27"/>
      <c r="F21" s="5"/>
      <c r="G21" s="52"/>
      <c r="H21" s="30">
        <f>'Daily Schedule SUN'!H21</f>
        <v>0</v>
      </c>
    </row>
    <row r="22" spans="1:8" ht="24" customHeight="1">
      <c r="A22" s="3"/>
      <c r="B22" s="13">
        <f t="shared" si="0"/>
        <v>0.6041666666666666</v>
      </c>
      <c r="C22" s="15"/>
      <c r="D22" s="14"/>
      <c r="E22" s="15"/>
      <c r="F22" s="5"/>
      <c r="G22" s="57" t="s">
        <v>21</v>
      </c>
      <c r="H22" s="32">
        <f>'Daily Schedule SUN'!H22</f>
        <v>0</v>
      </c>
    </row>
    <row r="23" spans="1:8" ht="24" customHeight="1">
      <c r="A23" s="3"/>
      <c r="B23" s="12">
        <f t="shared" si="0"/>
        <v>0.625</v>
      </c>
      <c r="C23" s="18"/>
      <c r="D23" s="14"/>
      <c r="E23" s="27"/>
      <c r="F23" s="5"/>
      <c r="G23" s="55">
        <f>G8+5</f>
        <v>44722</v>
      </c>
      <c r="H23" s="31">
        <f>'Daily Schedule SUN'!H23</f>
        <v>0</v>
      </c>
    </row>
    <row r="24" spans="1:8" ht="24" customHeight="1">
      <c r="A24" s="3"/>
      <c r="B24" s="13">
        <f t="shared" si="0"/>
        <v>0.6458333333333334</v>
      </c>
      <c r="C24" s="15"/>
      <c r="D24" s="14"/>
      <c r="E24" s="15"/>
      <c r="F24" s="5"/>
      <c r="G24" s="53"/>
      <c r="H24" s="21">
        <f>'Daily Schedule SUN'!H24</f>
        <v>0</v>
      </c>
    </row>
    <row r="25" spans="1:8" ht="24" customHeight="1">
      <c r="A25" s="3"/>
      <c r="B25" s="12">
        <f t="shared" si="0"/>
        <v>0.6666666666666667</v>
      </c>
      <c r="C25" s="18"/>
      <c r="D25" s="14"/>
      <c r="E25" s="27"/>
      <c r="F25" s="5"/>
      <c r="G25" s="56" t="s">
        <v>22</v>
      </c>
      <c r="H25" s="29">
        <f>'Daily Schedule SUN'!H25</f>
        <v>0</v>
      </c>
    </row>
    <row r="26" spans="1:8" ht="24" customHeight="1">
      <c r="A26" s="3"/>
      <c r="B26" s="13">
        <f t="shared" si="0"/>
        <v>0.6875000000000001</v>
      </c>
      <c r="C26" s="15"/>
      <c r="D26" s="14"/>
      <c r="E26" s="15"/>
      <c r="F26" s="5"/>
      <c r="G26" s="54">
        <f>G8+6</f>
        <v>44723</v>
      </c>
      <c r="H26" s="31">
        <f>'Daily Schedule SUN'!H26</f>
        <v>0</v>
      </c>
    </row>
    <row r="27" spans="1:8" ht="24" customHeight="1">
      <c r="A27" s="3"/>
      <c r="B27" s="12">
        <f t="shared" si="0"/>
        <v>0.7083333333333335</v>
      </c>
      <c r="C27" s="18"/>
      <c r="D27" s="14"/>
      <c r="E27" s="27"/>
      <c r="F27" s="5"/>
      <c r="G27" s="52"/>
      <c r="H27" s="30">
        <f>'Daily Schedule SUN'!H27</f>
        <v>0</v>
      </c>
    </row>
    <row r="28" spans="1:8" ht="24" customHeight="1">
      <c r="A28" s="3"/>
      <c r="B28" s="13">
        <f t="shared" si="0"/>
        <v>0.7291666666666669</v>
      </c>
      <c r="C28" s="15"/>
      <c r="D28" s="14"/>
      <c r="E28" s="15"/>
      <c r="F28" s="5"/>
      <c r="G28" s="44"/>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sheetData>
  <sheetProtection/>
  <printOptions/>
  <pageMargins left="0.3" right="0.3" top="0.3" bottom="0.3" header="0" footer="0"/>
  <pageSetup fitToHeight="0" fitToWidth="1" orientation="landscape" scale="59"/>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H39"/>
  <sheetViews>
    <sheetView showGridLines="0" zoomScalePageLayoutView="80" workbookViewId="0" topLeftCell="A1">
      <selection activeCell="C7" sqref="C7"/>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1:8" ht="19.5" customHeight="1">
      <c r="A1" s="3"/>
      <c r="B1" s="5"/>
      <c r="C1" s="5"/>
      <c r="D1" s="5"/>
      <c r="E1" s="5"/>
      <c r="F1" s="5"/>
      <c r="G1" s="5"/>
      <c r="H1" s="6" t="e">
        <f>--LEFT(#REF!,3)</f>
        <v>#REF!</v>
      </c>
    </row>
    <row r="2" spans="1:8" ht="24" customHeight="1">
      <c r="A2" s="3"/>
      <c r="B2" s="9"/>
      <c r="C2" s="9"/>
      <c r="D2" s="4"/>
      <c r="E2" s="49" t="s">
        <v>13</v>
      </c>
      <c r="F2" s="48"/>
      <c r="G2" s="49" t="s">
        <v>28</v>
      </c>
      <c r="H2" s="49" t="s">
        <v>2</v>
      </c>
    </row>
    <row r="3" spans="1:8" ht="24" customHeight="1" thickBot="1">
      <c r="A3" s="3"/>
      <c r="B3" s="9"/>
      <c r="C3" s="9"/>
      <c r="D3" s="4"/>
      <c r="E3" s="59">
        <f>'Daily Schedule SUN'!E3</f>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20</v>
      </c>
      <c r="D5" s="5"/>
      <c r="E5" s="19" t="s">
        <v>14</v>
      </c>
      <c r="F5" s="5"/>
      <c r="G5" s="46"/>
      <c r="H5" s="16" t="s">
        <v>15</v>
      </c>
    </row>
    <row r="6" spans="1:8" ht="24" customHeight="1">
      <c r="A6" s="3"/>
      <c r="B6" s="11"/>
      <c r="C6" s="17">
        <f>E3+4</f>
        <v>44721</v>
      </c>
      <c r="D6" s="5"/>
      <c r="E6" s="20"/>
      <c r="F6" s="5"/>
      <c r="G6" s="42"/>
      <c r="H6" s="50" t="s">
        <v>23</v>
      </c>
    </row>
    <row r="7" spans="1:8" ht="24" customHeight="1">
      <c r="A7" s="3"/>
      <c r="B7" s="12">
        <f>G3</f>
        <v>0.2916666666666667</v>
      </c>
      <c r="C7" s="18"/>
      <c r="D7" s="14"/>
      <c r="E7" s="27"/>
      <c r="F7" s="5"/>
      <c r="G7" s="58" t="s">
        <v>17</v>
      </c>
      <c r="H7" s="29">
        <f>'Daily Schedule SUN'!H7</f>
        <v>0</v>
      </c>
    </row>
    <row r="8" spans="1:8" ht="24" customHeight="1">
      <c r="A8" s="3"/>
      <c r="B8" s="13">
        <f aca="true" t="shared" si="0" ref="B8:B39">B7+TIME(0,Interval,0)</f>
        <v>0.3125</v>
      </c>
      <c r="C8" s="15"/>
      <c r="D8" s="14"/>
      <c r="E8" s="15"/>
      <c r="F8" s="5"/>
      <c r="G8" s="54">
        <f>E3</f>
        <v>44717</v>
      </c>
      <c r="H8" s="31">
        <f>'Daily Schedule SUN'!H8</f>
        <v>0</v>
      </c>
    </row>
    <row r="9" spans="1:8" ht="24" customHeight="1">
      <c r="A9" s="3"/>
      <c r="B9" s="12">
        <f t="shared" si="0"/>
        <v>0.3333333333333333</v>
      </c>
      <c r="C9" s="18"/>
      <c r="D9" s="14"/>
      <c r="E9" s="27"/>
      <c r="F9" s="5"/>
      <c r="G9" s="52"/>
      <c r="H9" s="30">
        <f>'Daily Schedule SUN'!H9</f>
        <v>0</v>
      </c>
    </row>
    <row r="10" spans="1:8" ht="24" customHeight="1">
      <c r="A10" s="3"/>
      <c r="B10" s="13">
        <f t="shared" si="0"/>
        <v>0.35416666666666663</v>
      </c>
      <c r="C10" s="15"/>
      <c r="D10" s="14"/>
      <c r="E10" s="15"/>
      <c r="F10" s="5"/>
      <c r="G10" s="57" t="s">
        <v>16</v>
      </c>
      <c r="H10" s="32">
        <f>'Daily Schedule SUN'!H10</f>
        <v>0</v>
      </c>
    </row>
    <row r="11" spans="1:8" ht="24" customHeight="1">
      <c r="A11" s="3"/>
      <c r="B11" s="12">
        <f t="shared" si="0"/>
        <v>0.37499999999999994</v>
      </c>
      <c r="C11" s="18"/>
      <c r="D11" s="14"/>
      <c r="E11" s="27"/>
      <c r="F11" s="5"/>
      <c r="G11" s="55">
        <f>G8+1</f>
        <v>44718</v>
      </c>
      <c r="H11" s="31">
        <f>'Daily Schedule SUN'!H11</f>
        <v>0</v>
      </c>
    </row>
    <row r="12" spans="1:8" ht="24" customHeight="1">
      <c r="A12" s="3"/>
      <c r="B12" s="13">
        <f t="shared" si="0"/>
        <v>0.39583333333333326</v>
      </c>
      <c r="C12" s="15"/>
      <c r="D12" s="14"/>
      <c r="E12" s="15"/>
      <c r="F12" s="5"/>
      <c r="G12" s="53"/>
      <c r="H12" s="21">
        <f>'Daily Schedule SUN'!H12</f>
        <v>0</v>
      </c>
    </row>
    <row r="13" spans="1:8" ht="24" customHeight="1">
      <c r="A13" s="3"/>
      <c r="B13" s="12">
        <f t="shared" si="0"/>
        <v>0.4166666666666666</v>
      </c>
      <c r="C13" s="18"/>
      <c r="D13" s="14"/>
      <c r="E13" s="27"/>
      <c r="F13" s="5"/>
      <c r="G13" s="56" t="s">
        <v>18</v>
      </c>
      <c r="H13" s="29">
        <f>'Daily Schedule SUN'!H13</f>
        <v>0</v>
      </c>
    </row>
    <row r="14" spans="1:8" ht="24" customHeight="1">
      <c r="A14" s="3"/>
      <c r="B14" s="13">
        <f t="shared" si="0"/>
        <v>0.4374999999999999</v>
      </c>
      <c r="C14" s="15"/>
      <c r="D14" s="14"/>
      <c r="E14" s="15"/>
      <c r="F14" s="5"/>
      <c r="G14" s="51">
        <f>G8+2</f>
        <v>44719</v>
      </c>
      <c r="H14" s="31">
        <f>'Daily Schedule SUN'!H14</f>
        <v>0</v>
      </c>
    </row>
    <row r="15" spans="1:8" ht="24" customHeight="1">
      <c r="A15" s="3"/>
      <c r="B15" s="12">
        <f t="shared" si="0"/>
        <v>0.4583333333333332</v>
      </c>
      <c r="C15" s="18"/>
      <c r="D15" s="14"/>
      <c r="E15" s="27"/>
      <c r="F15" s="5"/>
      <c r="G15" s="52"/>
      <c r="H15" s="30">
        <f>'Daily Schedule SUN'!H15</f>
        <v>0</v>
      </c>
    </row>
    <row r="16" spans="1:8" ht="24" customHeight="1">
      <c r="A16" s="3"/>
      <c r="B16" s="13">
        <f t="shared" si="0"/>
        <v>0.4791666666666665</v>
      </c>
      <c r="C16" s="15"/>
      <c r="D16" s="14"/>
      <c r="E16" s="15"/>
      <c r="F16" s="5"/>
      <c r="G16" s="57" t="s">
        <v>19</v>
      </c>
      <c r="H16" s="33">
        <f>'Daily Schedule SUN'!H16</f>
        <v>0</v>
      </c>
    </row>
    <row r="17" spans="1:8" ht="24" customHeight="1">
      <c r="A17" s="3"/>
      <c r="B17" s="12">
        <f t="shared" si="0"/>
        <v>0.49999999999999983</v>
      </c>
      <c r="C17" s="18"/>
      <c r="D17" s="14"/>
      <c r="E17" s="27"/>
      <c r="F17" s="5"/>
      <c r="G17" s="55">
        <f>G8+3</f>
        <v>44720</v>
      </c>
      <c r="H17" s="31">
        <f>'Daily Schedule SUN'!H17</f>
        <v>0</v>
      </c>
    </row>
    <row r="18" spans="1:8" ht="24" customHeight="1">
      <c r="A18" s="3"/>
      <c r="B18" s="13">
        <f t="shared" si="0"/>
        <v>0.5208333333333331</v>
      </c>
      <c r="C18" s="15"/>
      <c r="D18" s="14"/>
      <c r="E18" s="15"/>
      <c r="F18" s="5"/>
      <c r="G18" s="53"/>
      <c r="H18" s="33">
        <f>'Daily Schedule SUN'!H18</f>
        <v>0</v>
      </c>
    </row>
    <row r="19" spans="1:8" ht="24" customHeight="1">
      <c r="A19" s="3"/>
      <c r="B19" s="12">
        <f t="shared" si="0"/>
        <v>0.5416666666666665</v>
      </c>
      <c r="C19" s="18"/>
      <c r="D19" s="14"/>
      <c r="E19" s="27"/>
      <c r="F19" s="5"/>
      <c r="G19" s="56" t="s">
        <v>20</v>
      </c>
      <c r="H19" s="29">
        <f>'Daily Schedule SUN'!H19</f>
        <v>0</v>
      </c>
    </row>
    <row r="20" spans="1:8" ht="24" customHeight="1">
      <c r="A20" s="3"/>
      <c r="B20" s="13">
        <f t="shared" si="0"/>
        <v>0.5624999999999999</v>
      </c>
      <c r="C20" s="15"/>
      <c r="D20" s="14"/>
      <c r="E20" s="15"/>
      <c r="F20" s="5"/>
      <c r="G20" s="51">
        <f>G8+4</f>
        <v>44721</v>
      </c>
      <c r="H20" s="31">
        <f>'Daily Schedule SUN'!H20</f>
        <v>0</v>
      </c>
    </row>
    <row r="21" spans="1:8" ht="24" customHeight="1">
      <c r="A21" s="3"/>
      <c r="B21" s="12">
        <f t="shared" si="0"/>
        <v>0.5833333333333333</v>
      </c>
      <c r="C21" s="18"/>
      <c r="D21" s="14"/>
      <c r="E21" s="27"/>
      <c r="F21" s="5"/>
      <c r="G21" s="52"/>
      <c r="H21" s="30">
        <f>'Daily Schedule SUN'!H21</f>
        <v>0</v>
      </c>
    </row>
    <row r="22" spans="1:8" ht="24" customHeight="1">
      <c r="A22" s="3"/>
      <c r="B22" s="13">
        <f t="shared" si="0"/>
        <v>0.6041666666666666</v>
      </c>
      <c r="C22" s="15"/>
      <c r="D22" s="14"/>
      <c r="E22" s="15"/>
      <c r="F22" s="5"/>
      <c r="G22" s="57" t="s">
        <v>21</v>
      </c>
      <c r="H22" s="32">
        <f>'Daily Schedule SUN'!H22</f>
        <v>0</v>
      </c>
    </row>
    <row r="23" spans="1:8" ht="24" customHeight="1">
      <c r="A23" s="3"/>
      <c r="B23" s="12">
        <f t="shared" si="0"/>
        <v>0.625</v>
      </c>
      <c r="C23" s="18"/>
      <c r="D23" s="14"/>
      <c r="E23" s="27"/>
      <c r="F23" s="5"/>
      <c r="G23" s="55">
        <f>G8+5</f>
        <v>44722</v>
      </c>
      <c r="H23" s="31">
        <f>'Daily Schedule SUN'!H23</f>
        <v>0</v>
      </c>
    </row>
    <row r="24" spans="1:8" ht="24" customHeight="1">
      <c r="A24" s="3"/>
      <c r="B24" s="13">
        <f t="shared" si="0"/>
        <v>0.6458333333333334</v>
      </c>
      <c r="C24" s="15"/>
      <c r="D24" s="14"/>
      <c r="E24" s="15"/>
      <c r="F24" s="5"/>
      <c r="G24" s="53"/>
      <c r="H24" s="21">
        <f>'Daily Schedule SUN'!H24</f>
        <v>0</v>
      </c>
    </row>
    <row r="25" spans="1:8" ht="24" customHeight="1">
      <c r="A25" s="3"/>
      <c r="B25" s="12">
        <f t="shared" si="0"/>
        <v>0.6666666666666667</v>
      </c>
      <c r="C25" s="18"/>
      <c r="D25" s="14"/>
      <c r="E25" s="27"/>
      <c r="F25" s="5"/>
      <c r="G25" s="56" t="s">
        <v>22</v>
      </c>
      <c r="H25" s="29">
        <f>'Daily Schedule SUN'!H25</f>
        <v>0</v>
      </c>
    </row>
    <row r="26" spans="1:8" ht="24" customHeight="1">
      <c r="A26" s="3"/>
      <c r="B26" s="13">
        <f t="shared" si="0"/>
        <v>0.6875000000000001</v>
      </c>
      <c r="C26" s="15"/>
      <c r="D26" s="14"/>
      <c r="E26" s="15"/>
      <c r="F26" s="5"/>
      <c r="G26" s="54">
        <f>G8+6</f>
        <v>44723</v>
      </c>
      <c r="H26" s="31">
        <f>'Daily Schedule SUN'!H26</f>
        <v>0</v>
      </c>
    </row>
    <row r="27" spans="1:8" ht="24" customHeight="1">
      <c r="A27" s="3"/>
      <c r="B27" s="12">
        <f t="shared" si="0"/>
        <v>0.7083333333333335</v>
      </c>
      <c r="C27" s="18"/>
      <c r="D27" s="14"/>
      <c r="E27" s="27"/>
      <c r="F27" s="5"/>
      <c r="G27" s="52"/>
      <c r="H27" s="30">
        <f>'Daily Schedule SUN'!H27</f>
        <v>0</v>
      </c>
    </row>
    <row r="28" spans="1:8" ht="24" customHeight="1">
      <c r="A28" s="3"/>
      <c r="B28" s="13">
        <f t="shared" si="0"/>
        <v>0.7291666666666669</v>
      </c>
      <c r="C28" s="15"/>
      <c r="D28" s="14"/>
      <c r="E28" s="15"/>
      <c r="F28" s="5"/>
      <c r="G28" s="44"/>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sheetData>
  <sheetProtection/>
  <printOptions/>
  <pageMargins left="0.3" right="0.3" top="0.3" bottom="0.3" header="0" footer="0"/>
  <pageSetup fitToHeight="0" fitToWidth="1" orientation="landscape" scale="59"/>
</worksheet>
</file>

<file path=xl/worksheets/sheet6.xml><?xml version="1.0" encoding="utf-8"?>
<worksheet xmlns="http://schemas.openxmlformats.org/spreadsheetml/2006/main" xmlns:r="http://schemas.openxmlformats.org/officeDocument/2006/relationships">
  <sheetPr>
    <tabColor theme="3" tint="-0.4999699890613556"/>
    <pageSetUpPr fitToPage="1"/>
  </sheetPr>
  <dimension ref="A1:H39"/>
  <sheetViews>
    <sheetView showGridLines="0" zoomScalePageLayoutView="80" workbookViewId="0" topLeftCell="A1">
      <selection activeCell="C7" sqref="C7"/>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1:8" ht="19.5" customHeight="1">
      <c r="A1" s="3"/>
      <c r="B1" s="5"/>
      <c r="C1" s="5"/>
      <c r="D1" s="5"/>
      <c r="E1" s="5"/>
      <c r="F1" s="5"/>
      <c r="G1" s="5"/>
      <c r="H1" s="6" t="e">
        <f>--LEFT(#REF!,3)</f>
        <v>#REF!</v>
      </c>
    </row>
    <row r="2" spans="1:8" ht="24" customHeight="1">
      <c r="A2" s="3"/>
      <c r="B2" s="9"/>
      <c r="C2" s="9"/>
      <c r="D2" s="4"/>
      <c r="E2" s="49" t="s">
        <v>13</v>
      </c>
      <c r="F2" s="48"/>
      <c r="G2" s="49" t="s">
        <v>28</v>
      </c>
      <c r="H2" s="49" t="s">
        <v>2</v>
      </c>
    </row>
    <row r="3" spans="1:8" ht="24" customHeight="1" thickBot="1">
      <c r="A3" s="3"/>
      <c r="B3" s="9"/>
      <c r="C3" s="9"/>
      <c r="D3" s="4"/>
      <c r="E3" s="59">
        <f>'Daily Schedule SUN'!E3</f>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21</v>
      </c>
      <c r="D5" s="5"/>
      <c r="E5" s="19" t="s">
        <v>14</v>
      </c>
      <c r="F5" s="5"/>
      <c r="G5" s="46"/>
      <c r="H5" s="16" t="s">
        <v>15</v>
      </c>
    </row>
    <row r="6" spans="1:8" ht="24" customHeight="1">
      <c r="A6" s="3"/>
      <c r="B6" s="11"/>
      <c r="C6" s="17">
        <f>E3+5</f>
        <v>44722</v>
      </c>
      <c r="D6" s="5"/>
      <c r="E6" s="20"/>
      <c r="F6" s="5"/>
      <c r="G6" s="42"/>
      <c r="H6" s="50" t="s">
        <v>23</v>
      </c>
    </row>
    <row r="7" spans="1:8" ht="24" customHeight="1">
      <c r="A7" s="3"/>
      <c r="B7" s="12">
        <f>G3</f>
        <v>0.2916666666666667</v>
      </c>
      <c r="C7" s="18"/>
      <c r="D7" s="14"/>
      <c r="E7" s="27"/>
      <c r="F7" s="5"/>
      <c r="G7" s="58" t="s">
        <v>17</v>
      </c>
      <c r="H7" s="29">
        <f>'Daily Schedule SUN'!H7</f>
        <v>0</v>
      </c>
    </row>
    <row r="8" spans="1:8" ht="24" customHeight="1">
      <c r="A8" s="3"/>
      <c r="B8" s="13">
        <f aca="true" t="shared" si="0" ref="B8:B39">B7+TIME(0,Interval,0)</f>
        <v>0.3125</v>
      </c>
      <c r="C8" s="15"/>
      <c r="D8" s="14"/>
      <c r="E8" s="15"/>
      <c r="F8" s="5"/>
      <c r="G8" s="54">
        <f>E3</f>
        <v>44717</v>
      </c>
      <c r="H8" s="31">
        <f>'Daily Schedule SUN'!H8</f>
        <v>0</v>
      </c>
    </row>
    <row r="9" spans="1:8" ht="24" customHeight="1">
      <c r="A9" s="3"/>
      <c r="B9" s="12">
        <f t="shared" si="0"/>
        <v>0.3333333333333333</v>
      </c>
      <c r="C9" s="18"/>
      <c r="D9" s="14"/>
      <c r="E9" s="27"/>
      <c r="F9" s="5"/>
      <c r="G9" s="52"/>
      <c r="H9" s="30">
        <f>'Daily Schedule SUN'!H9</f>
        <v>0</v>
      </c>
    </row>
    <row r="10" spans="1:8" ht="24" customHeight="1">
      <c r="A10" s="3"/>
      <c r="B10" s="13">
        <f t="shared" si="0"/>
        <v>0.35416666666666663</v>
      </c>
      <c r="C10" s="15"/>
      <c r="D10" s="14"/>
      <c r="E10" s="15"/>
      <c r="F10" s="5"/>
      <c r="G10" s="57" t="s">
        <v>16</v>
      </c>
      <c r="H10" s="32">
        <f>'Daily Schedule SUN'!H10</f>
        <v>0</v>
      </c>
    </row>
    <row r="11" spans="1:8" ht="24" customHeight="1">
      <c r="A11" s="3"/>
      <c r="B11" s="12">
        <f t="shared" si="0"/>
        <v>0.37499999999999994</v>
      </c>
      <c r="C11" s="18"/>
      <c r="D11" s="14"/>
      <c r="E11" s="27"/>
      <c r="F11" s="5"/>
      <c r="G11" s="55">
        <f>G8+1</f>
        <v>44718</v>
      </c>
      <c r="H11" s="31">
        <f>'Daily Schedule SUN'!H11</f>
        <v>0</v>
      </c>
    </row>
    <row r="12" spans="1:8" ht="24" customHeight="1">
      <c r="A12" s="3"/>
      <c r="B12" s="13">
        <f t="shared" si="0"/>
        <v>0.39583333333333326</v>
      </c>
      <c r="C12" s="15"/>
      <c r="D12" s="14"/>
      <c r="E12" s="15"/>
      <c r="F12" s="5"/>
      <c r="G12" s="53"/>
      <c r="H12" s="21">
        <f>'Daily Schedule SUN'!H12</f>
        <v>0</v>
      </c>
    </row>
    <row r="13" spans="1:8" ht="24" customHeight="1">
      <c r="A13" s="3"/>
      <c r="B13" s="12">
        <f t="shared" si="0"/>
        <v>0.4166666666666666</v>
      </c>
      <c r="C13" s="18"/>
      <c r="D13" s="14"/>
      <c r="E13" s="27"/>
      <c r="F13" s="5"/>
      <c r="G13" s="56" t="s">
        <v>18</v>
      </c>
      <c r="H13" s="29">
        <f>'Daily Schedule SUN'!H13</f>
        <v>0</v>
      </c>
    </row>
    <row r="14" spans="1:8" ht="24" customHeight="1">
      <c r="A14" s="3"/>
      <c r="B14" s="13">
        <f t="shared" si="0"/>
        <v>0.4374999999999999</v>
      </c>
      <c r="C14" s="15"/>
      <c r="D14" s="14"/>
      <c r="E14" s="15"/>
      <c r="F14" s="5"/>
      <c r="G14" s="51">
        <f>G8+2</f>
        <v>44719</v>
      </c>
      <c r="H14" s="31">
        <f>'Daily Schedule SUN'!H14</f>
        <v>0</v>
      </c>
    </row>
    <row r="15" spans="1:8" ht="24" customHeight="1">
      <c r="A15" s="3"/>
      <c r="B15" s="12">
        <f t="shared" si="0"/>
        <v>0.4583333333333332</v>
      </c>
      <c r="C15" s="18"/>
      <c r="D15" s="14"/>
      <c r="E15" s="27"/>
      <c r="F15" s="5"/>
      <c r="G15" s="52"/>
      <c r="H15" s="30">
        <f>'Daily Schedule SUN'!H15</f>
        <v>0</v>
      </c>
    </row>
    <row r="16" spans="1:8" ht="24" customHeight="1">
      <c r="A16" s="3"/>
      <c r="B16" s="13">
        <f t="shared" si="0"/>
        <v>0.4791666666666665</v>
      </c>
      <c r="C16" s="15"/>
      <c r="D16" s="14"/>
      <c r="E16" s="15"/>
      <c r="F16" s="5"/>
      <c r="G16" s="57" t="s">
        <v>19</v>
      </c>
      <c r="H16" s="33">
        <f>'Daily Schedule SUN'!H16</f>
        <v>0</v>
      </c>
    </row>
    <row r="17" spans="1:8" ht="24" customHeight="1">
      <c r="A17" s="3"/>
      <c r="B17" s="12">
        <f t="shared" si="0"/>
        <v>0.49999999999999983</v>
      </c>
      <c r="C17" s="18"/>
      <c r="D17" s="14"/>
      <c r="E17" s="27"/>
      <c r="F17" s="5"/>
      <c r="G17" s="55">
        <f>G8+3</f>
        <v>44720</v>
      </c>
      <c r="H17" s="31">
        <f>'Daily Schedule SUN'!H17</f>
        <v>0</v>
      </c>
    </row>
    <row r="18" spans="1:8" ht="24" customHeight="1">
      <c r="A18" s="3"/>
      <c r="B18" s="13">
        <f t="shared" si="0"/>
        <v>0.5208333333333331</v>
      </c>
      <c r="C18" s="15"/>
      <c r="D18" s="14"/>
      <c r="E18" s="15"/>
      <c r="F18" s="5"/>
      <c r="G18" s="53"/>
      <c r="H18" s="33">
        <f>'Daily Schedule SUN'!H18</f>
        <v>0</v>
      </c>
    </row>
    <row r="19" spans="1:8" ht="24" customHeight="1">
      <c r="A19" s="3"/>
      <c r="B19" s="12">
        <f t="shared" si="0"/>
        <v>0.5416666666666665</v>
      </c>
      <c r="C19" s="18"/>
      <c r="D19" s="14"/>
      <c r="E19" s="27"/>
      <c r="F19" s="5"/>
      <c r="G19" s="56" t="s">
        <v>20</v>
      </c>
      <c r="H19" s="29">
        <f>'Daily Schedule SUN'!H19</f>
        <v>0</v>
      </c>
    </row>
    <row r="20" spans="1:8" ht="24" customHeight="1">
      <c r="A20" s="3"/>
      <c r="B20" s="13">
        <f t="shared" si="0"/>
        <v>0.5624999999999999</v>
      </c>
      <c r="C20" s="15"/>
      <c r="D20" s="14"/>
      <c r="E20" s="15"/>
      <c r="F20" s="5"/>
      <c r="G20" s="51">
        <f>G8+4</f>
        <v>44721</v>
      </c>
      <c r="H20" s="31">
        <f>'Daily Schedule SUN'!H20</f>
        <v>0</v>
      </c>
    </row>
    <row r="21" spans="1:8" ht="24" customHeight="1">
      <c r="A21" s="3"/>
      <c r="B21" s="12">
        <f t="shared" si="0"/>
        <v>0.5833333333333333</v>
      </c>
      <c r="C21" s="18"/>
      <c r="D21" s="14"/>
      <c r="E21" s="27"/>
      <c r="F21" s="5"/>
      <c r="G21" s="52"/>
      <c r="H21" s="30">
        <f>'Daily Schedule SUN'!H21</f>
        <v>0</v>
      </c>
    </row>
    <row r="22" spans="1:8" ht="24" customHeight="1">
      <c r="A22" s="3"/>
      <c r="B22" s="13">
        <f t="shared" si="0"/>
        <v>0.6041666666666666</v>
      </c>
      <c r="C22" s="15"/>
      <c r="D22" s="14"/>
      <c r="E22" s="15"/>
      <c r="F22" s="5"/>
      <c r="G22" s="57" t="s">
        <v>21</v>
      </c>
      <c r="H22" s="32">
        <f>'Daily Schedule SUN'!H22</f>
        <v>0</v>
      </c>
    </row>
    <row r="23" spans="1:8" ht="24" customHeight="1">
      <c r="A23" s="3"/>
      <c r="B23" s="12">
        <f t="shared" si="0"/>
        <v>0.625</v>
      </c>
      <c r="C23" s="18"/>
      <c r="D23" s="14"/>
      <c r="E23" s="27"/>
      <c r="F23" s="5"/>
      <c r="G23" s="55">
        <f>G8+5</f>
        <v>44722</v>
      </c>
      <c r="H23" s="31">
        <f>'Daily Schedule SUN'!H23</f>
        <v>0</v>
      </c>
    </row>
    <row r="24" spans="1:8" ht="24" customHeight="1">
      <c r="A24" s="3"/>
      <c r="B24" s="13">
        <f t="shared" si="0"/>
        <v>0.6458333333333334</v>
      </c>
      <c r="C24" s="15"/>
      <c r="D24" s="14"/>
      <c r="E24" s="15"/>
      <c r="F24" s="5"/>
      <c r="G24" s="53"/>
      <c r="H24" s="21">
        <f>'Daily Schedule SUN'!H24</f>
        <v>0</v>
      </c>
    </row>
    <row r="25" spans="1:8" ht="24" customHeight="1">
      <c r="A25" s="3"/>
      <c r="B25" s="12">
        <f t="shared" si="0"/>
        <v>0.6666666666666667</v>
      </c>
      <c r="C25" s="18"/>
      <c r="D25" s="14"/>
      <c r="E25" s="27"/>
      <c r="F25" s="5"/>
      <c r="G25" s="56" t="s">
        <v>22</v>
      </c>
      <c r="H25" s="29">
        <f>'Daily Schedule SUN'!H25</f>
        <v>0</v>
      </c>
    </row>
    <row r="26" spans="1:8" ht="24" customHeight="1">
      <c r="A26" s="3"/>
      <c r="B26" s="13">
        <f t="shared" si="0"/>
        <v>0.6875000000000001</v>
      </c>
      <c r="C26" s="15"/>
      <c r="D26" s="14"/>
      <c r="E26" s="15"/>
      <c r="F26" s="5"/>
      <c r="G26" s="54">
        <f>G8+6</f>
        <v>44723</v>
      </c>
      <c r="H26" s="31">
        <f>'Daily Schedule SUN'!H26</f>
        <v>0</v>
      </c>
    </row>
    <row r="27" spans="1:8" ht="24" customHeight="1">
      <c r="A27" s="3"/>
      <c r="B27" s="12">
        <f t="shared" si="0"/>
        <v>0.7083333333333335</v>
      </c>
      <c r="C27" s="18"/>
      <c r="D27" s="14"/>
      <c r="E27" s="27"/>
      <c r="F27" s="5"/>
      <c r="G27" s="52"/>
      <c r="H27" s="30">
        <f>'Daily Schedule SUN'!H27</f>
        <v>0</v>
      </c>
    </row>
    <row r="28" spans="1:8" ht="24" customHeight="1">
      <c r="A28" s="3"/>
      <c r="B28" s="13">
        <f t="shared" si="0"/>
        <v>0.7291666666666669</v>
      </c>
      <c r="C28" s="15"/>
      <c r="D28" s="14"/>
      <c r="E28" s="15"/>
      <c r="F28" s="5"/>
      <c r="G28" s="44"/>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sheetData>
  <sheetProtection/>
  <printOptions/>
  <pageMargins left="0.3" right="0.3" top="0.3" bottom="0.3" header="0" footer="0"/>
  <pageSetup fitToHeight="0" fitToWidth="1" orientation="landscape" scale="59"/>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H39"/>
  <sheetViews>
    <sheetView showGridLines="0" zoomScalePageLayoutView="80" workbookViewId="0" topLeftCell="A1">
      <selection activeCell="C7" sqref="C7"/>
    </sheetView>
  </sheetViews>
  <sheetFormatPr defaultColWidth="10.6640625" defaultRowHeight="17.25"/>
  <cols>
    <col min="1" max="1" width="2.88671875" style="1" customWidth="1"/>
    <col min="2" max="2" width="10.6640625" style="1" customWidth="1"/>
    <col min="3" max="3" width="50.6640625" style="1" customWidth="1"/>
    <col min="4" max="4" width="2.3359375" style="1" customWidth="1"/>
    <col min="5" max="5" width="50.6640625" style="1" customWidth="1"/>
    <col min="6" max="6" width="2.3359375" style="1" customWidth="1"/>
    <col min="7" max="7" width="11.6640625" style="1" customWidth="1"/>
    <col min="8" max="8" width="50.6640625" style="1" customWidth="1"/>
    <col min="9" max="9" width="3.3359375" style="1" customWidth="1"/>
    <col min="10" max="16384" width="10.6640625" style="1" customWidth="1"/>
  </cols>
  <sheetData>
    <row r="1" spans="1:8" ht="19.5" customHeight="1">
      <c r="A1" s="3"/>
      <c r="B1" s="5"/>
      <c r="C1" s="5"/>
      <c r="D1" s="5"/>
      <c r="E1" s="5"/>
      <c r="F1" s="5"/>
      <c r="G1" s="5"/>
      <c r="H1" s="6" t="e">
        <f>--LEFT(#REF!,3)</f>
        <v>#REF!</v>
      </c>
    </row>
    <row r="2" spans="1:8" ht="24" customHeight="1">
      <c r="A2" s="3"/>
      <c r="B2" s="9"/>
      <c r="C2" s="9"/>
      <c r="D2" s="4"/>
      <c r="E2" s="49" t="s">
        <v>13</v>
      </c>
      <c r="F2" s="48"/>
      <c r="G2" s="49" t="s">
        <v>28</v>
      </c>
      <c r="H2" s="49" t="s">
        <v>2</v>
      </c>
    </row>
    <row r="3" spans="1:8" ht="24" customHeight="1" thickBot="1">
      <c r="A3" s="3"/>
      <c r="B3" s="9"/>
      <c r="C3" s="9"/>
      <c r="D3" s="4"/>
      <c r="E3" s="59">
        <f>'Daily Schedule SUN'!E3</f>
        <v>44717</v>
      </c>
      <c r="F3" s="60"/>
      <c r="G3" s="61">
        <v>0.2916666666666667</v>
      </c>
      <c r="H3" s="62" t="s">
        <v>3</v>
      </c>
    </row>
    <row r="4" spans="1:8" ht="19.5" customHeight="1">
      <c r="A4" s="3"/>
      <c r="B4" s="5"/>
      <c r="C4" s="5"/>
      <c r="D4" s="5"/>
      <c r="E4" s="5"/>
      <c r="F4" s="5"/>
      <c r="G4" s="5"/>
      <c r="H4" s="6">
        <f>--LEFT(H3,3)</f>
        <v>30</v>
      </c>
    </row>
    <row r="5" spans="1:8" ht="24" customHeight="1">
      <c r="A5" s="3"/>
      <c r="B5" s="10" t="s">
        <v>0</v>
      </c>
      <c r="C5" s="16" t="s">
        <v>22</v>
      </c>
      <c r="D5" s="5"/>
      <c r="E5" s="19" t="s">
        <v>14</v>
      </c>
      <c r="F5" s="5"/>
      <c r="G5" s="46"/>
      <c r="H5" s="16" t="s">
        <v>15</v>
      </c>
    </row>
    <row r="6" spans="1:8" ht="24" customHeight="1">
      <c r="A6" s="3"/>
      <c r="B6" s="11"/>
      <c r="C6" s="17">
        <f>E3+6</f>
        <v>44723</v>
      </c>
      <c r="D6" s="5"/>
      <c r="E6" s="20"/>
      <c r="F6" s="5"/>
      <c r="G6" s="42"/>
      <c r="H6" s="50" t="s">
        <v>23</v>
      </c>
    </row>
    <row r="7" spans="1:8" ht="24" customHeight="1">
      <c r="A7" s="3"/>
      <c r="B7" s="12">
        <f>G3</f>
        <v>0.2916666666666667</v>
      </c>
      <c r="C7" s="18"/>
      <c r="D7" s="14"/>
      <c r="E7" s="27"/>
      <c r="F7" s="5"/>
      <c r="G7" s="58" t="s">
        <v>17</v>
      </c>
      <c r="H7" s="29">
        <f>'Daily Schedule SUN'!H7</f>
        <v>0</v>
      </c>
    </row>
    <row r="8" spans="1:8" ht="24" customHeight="1">
      <c r="A8" s="3"/>
      <c r="B8" s="13">
        <f aca="true" t="shared" si="0" ref="B8:B39">B7+TIME(0,Interval,0)</f>
        <v>0.3125</v>
      </c>
      <c r="C8" s="15"/>
      <c r="D8" s="14"/>
      <c r="E8" s="15"/>
      <c r="F8" s="5"/>
      <c r="G8" s="54">
        <f>E3</f>
        <v>44717</v>
      </c>
      <c r="H8" s="31">
        <f>'Daily Schedule SUN'!H8</f>
        <v>0</v>
      </c>
    </row>
    <row r="9" spans="1:8" ht="24" customHeight="1">
      <c r="A9" s="3"/>
      <c r="B9" s="12">
        <f t="shared" si="0"/>
        <v>0.3333333333333333</v>
      </c>
      <c r="C9" s="18"/>
      <c r="D9" s="14"/>
      <c r="E9" s="27"/>
      <c r="F9" s="5"/>
      <c r="G9" s="52"/>
      <c r="H9" s="30">
        <f>'Daily Schedule SUN'!H9</f>
        <v>0</v>
      </c>
    </row>
    <row r="10" spans="1:8" ht="24" customHeight="1">
      <c r="A10" s="3"/>
      <c r="B10" s="13">
        <f t="shared" si="0"/>
        <v>0.35416666666666663</v>
      </c>
      <c r="C10" s="15"/>
      <c r="D10" s="14"/>
      <c r="E10" s="15"/>
      <c r="F10" s="5"/>
      <c r="G10" s="57" t="s">
        <v>16</v>
      </c>
      <c r="H10" s="32">
        <f>'Daily Schedule SUN'!H10</f>
        <v>0</v>
      </c>
    </row>
    <row r="11" spans="1:8" ht="24" customHeight="1">
      <c r="A11" s="3"/>
      <c r="B11" s="12">
        <f t="shared" si="0"/>
        <v>0.37499999999999994</v>
      </c>
      <c r="C11" s="18"/>
      <c r="D11" s="14"/>
      <c r="E11" s="27"/>
      <c r="F11" s="5"/>
      <c r="G11" s="55">
        <f>G8+1</f>
        <v>44718</v>
      </c>
      <c r="H11" s="31">
        <f>'Daily Schedule SUN'!H11</f>
        <v>0</v>
      </c>
    </row>
    <row r="12" spans="1:8" ht="24" customHeight="1">
      <c r="A12" s="3"/>
      <c r="B12" s="13">
        <f t="shared" si="0"/>
        <v>0.39583333333333326</v>
      </c>
      <c r="C12" s="15"/>
      <c r="D12" s="14"/>
      <c r="E12" s="15"/>
      <c r="F12" s="5"/>
      <c r="G12" s="53"/>
      <c r="H12" s="21">
        <f>'Daily Schedule SUN'!H12</f>
        <v>0</v>
      </c>
    </row>
    <row r="13" spans="1:8" ht="24" customHeight="1">
      <c r="A13" s="3"/>
      <c r="B13" s="12">
        <f t="shared" si="0"/>
        <v>0.4166666666666666</v>
      </c>
      <c r="C13" s="18"/>
      <c r="D13" s="14"/>
      <c r="E13" s="27"/>
      <c r="F13" s="5"/>
      <c r="G13" s="56" t="s">
        <v>18</v>
      </c>
      <c r="H13" s="29">
        <f>'Daily Schedule SUN'!H13</f>
        <v>0</v>
      </c>
    </row>
    <row r="14" spans="1:8" ht="24" customHeight="1">
      <c r="A14" s="3"/>
      <c r="B14" s="13">
        <f t="shared" si="0"/>
        <v>0.4374999999999999</v>
      </c>
      <c r="C14" s="15"/>
      <c r="D14" s="14"/>
      <c r="E14" s="15"/>
      <c r="F14" s="5"/>
      <c r="G14" s="51">
        <f>G8+2</f>
        <v>44719</v>
      </c>
      <c r="H14" s="31">
        <f>'Daily Schedule SUN'!H14</f>
        <v>0</v>
      </c>
    </row>
    <row r="15" spans="1:8" ht="24" customHeight="1">
      <c r="A15" s="3"/>
      <c r="B15" s="12">
        <f t="shared" si="0"/>
        <v>0.4583333333333332</v>
      </c>
      <c r="C15" s="18"/>
      <c r="D15" s="14"/>
      <c r="E15" s="27"/>
      <c r="F15" s="5"/>
      <c r="G15" s="52"/>
      <c r="H15" s="30">
        <f>'Daily Schedule SUN'!H15</f>
        <v>0</v>
      </c>
    </row>
    <row r="16" spans="1:8" ht="24" customHeight="1">
      <c r="A16" s="3"/>
      <c r="B16" s="13">
        <f t="shared" si="0"/>
        <v>0.4791666666666665</v>
      </c>
      <c r="C16" s="15"/>
      <c r="D16" s="14"/>
      <c r="E16" s="15"/>
      <c r="F16" s="5"/>
      <c r="G16" s="57" t="s">
        <v>19</v>
      </c>
      <c r="H16" s="33">
        <f>'Daily Schedule SUN'!H16</f>
        <v>0</v>
      </c>
    </row>
    <row r="17" spans="1:8" ht="24" customHeight="1">
      <c r="A17" s="3"/>
      <c r="B17" s="12">
        <f t="shared" si="0"/>
        <v>0.49999999999999983</v>
      </c>
      <c r="C17" s="18"/>
      <c r="D17" s="14"/>
      <c r="E17" s="27"/>
      <c r="F17" s="5"/>
      <c r="G17" s="55">
        <f>G8+3</f>
        <v>44720</v>
      </c>
      <c r="H17" s="31">
        <f>'Daily Schedule SUN'!H17</f>
        <v>0</v>
      </c>
    </row>
    <row r="18" spans="1:8" ht="24" customHeight="1">
      <c r="A18" s="3"/>
      <c r="B18" s="13">
        <f t="shared" si="0"/>
        <v>0.5208333333333331</v>
      </c>
      <c r="C18" s="15"/>
      <c r="D18" s="14"/>
      <c r="E18" s="15"/>
      <c r="F18" s="5"/>
      <c r="G18" s="53"/>
      <c r="H18" s="33">
        <f>'Daily Schedule SUN'!H18</f>
        <v>0</v>
      </c>
    </row>
    <row r="19" spans="1:8" ht="24" customHeight="1">
      <c r="A19" s="3"/>
      <c r="B19" s="12">
        <f t="shared" si="0"/>
        <v>0.5416666666666665</v>
      </c>
      <c r="C19" s="18"/>
      <c r="D19" s="14"/>
      <c r="E19" s="27"/>
      <c r="F19" s="5"/>
      <c r="G19" s="56" t="s">
        <v>20</v>
      </c>
      <c r="H19" s="29">
        <f>'Daily Schedule SUN'!H19</f>
        <v>0</v>
      </c>
    </row>
    <row r="20" spans="1:8" ht="24" customHeight="1">
      <c r="A20" s="3"/>
      <c r="B20" s="13">
        <f t="shared" si="0"/>
        <v>0.5624999999999999</v>
      </c>
      <c r="C20" s="15"/>
      <c r="D20" s="14"/>
      <c r="E20" s="15"/>
      <c r="F20" s="5"/>
      <c r="G20" s="51">
        <f>G8+4</f>
        <v>44721</v>
      </c>
      <c r="H20" s="31">
        <f>'Daily Schedule SUN'!H20</f>
        <v>0</v>
      </c>
    </row>
    <row r="21" spans="1:8" ht="24" customHeight="1">
      <c r="A21" s="3"/>
      <c r="B21" s="12">
        <f t="shared" si="0"/>
        <v>0.5833333333333333</v>
      </c>
      <c r="C21" s="18"/>
      <c r="D21" s="14"/>
      <c r="E21" s="27"/>
      <c r="F21" s="5"/>
      <c r="G21" s="52"/>
      <c r="H21" s="30">
        <f>'Daily Schedule SUN'!H21</f>
        <v>0</v>
      </c>
    </row>
    <row r="22" spans="1:8" ht="24" customHeight="1">
      <c r="A22" s="3"/>
      <c r="B22" s="13">
        <f t="shared" si="0"/>
        <v>0.6041666666666666</v>
      </c>
      <c r="C22" s="15"/>
      <c r="D22" s="14"/>
      <c r="E22" s="15"/>
      <c r="F22" s="5"/>
      <c r="G22" s="57" t="s">
        <v>21</v>
      </c>
      <c r="H22" s="32">
        <f>'Daily Schedule SUN'!H22</f>
        <v>0</v>
      </c>
    </row>
    <row r="23" spans="1:8" ht="24" customHeight="1">
      <c r="A23" s="3"/>
      <c r="B23" s="12">
        <f t="shared" si="0"/>
        <v>0.625</v>
      </c>
      <c r="C23" s="18"/>
      <c r="D23" s="14"/>
      <c r="E23" s="27"/>
      <c r="F23" s="5"/>
      <c r="G23" s="55">
        <f>G8+5</f>
        <v>44722</v>
      </c>
      <c r="H23" s="31">
        <f>'Daily Schedule SUN'!H23</f>
        <v>0</v>
      </c>
    </row>
    <row r="24" spans="1:8" ht="24" customHeight="1">
      <c r="A24" s="3"/>
      <c r="B24" s="13">
        <f t="shared" si="0"/>
        <v>0.6458333333333334</v>
      </c>
      <c r="C24" s="15"/>
      <c r="D24" s="14"/>
      <c r="E24" s="15"/>
      <c r="F24" s="5"/>
      <c r="G24" s="53"/>
      <c r="H24" s="21">
        <f>'Daily Schedule SUN'!H24</f>
        <v>0</v>
      </c>
    </row>
    <row r="25" spans="1:8" ht="24" customHeight="1">
      <c r="A25" s="3"/>
      <c r="B25" s="12">
        <f t="shared" si="0"/>
        <v>0.6666666666666667</v>
      </c>
      <c r="C25" s="18"/>
      <c r="D25" s="14"/>
      <c r="E25" s="27"/>
      <c r="F25" s="5"/>
      <c r="G25" s="56" t="s">
        <v>22</v>
      </c>
      <c r="H25" s="29">
        <f>'Daily Schedule SUN'!H25</f>
        <v>0</v>
      </c>
    </row>
    <row r="26" spans="1:8" ht="24" customHeight="1">
      <c r="A26" s="3"/>
      <c r="B26" s="13">
        <f t="shared" si="0"/>
        <v>0.6875000000000001</v>
      </c>
      <c r="C26" s="15"/>
      <c r="D26" s="14"/>
      <c r="E26" s="15"/>
      <c r="F26" s="5"/>
      <c r="G26" s="54">
        <f>G8+6</f>
        <v>44723</v>
      </c>
      <c r="H26" s="31">
        <f>'Daily Schedule SUN'!H26</f>
        <v>0</v>
      </c>
    </row>
    <row r="27" spans="1:8" ht="24" customHeight="1">
      <c r="A27" s="3"/>
      <c r="B27" s="12">
        <f t="shared" si="0"/>
        <v>0.7083333333333335</v>
      </c>
      <c r="C27" s="18"/>
      <c r="D27" s="14"/>
      <c r="E27" s="27"/>
      <c r="F27" s="5"/>
      <c r="G27" s="52"/>
      <c r="H27" s="30">
        <f>'Daily Schedule SUN'!H27</f>
        <v>0</v>
      </c>
    </row>
    <row r="28" spans="1:8" ht="24" customHeight="1">
      <c r="A28" s="3"/>
      <c r="B28" s="13">
        <f t="shared" si="0"/>
        <v>0.7291666666666669</v>
      </c>
      <c r="C28" s="15"/>
      <c r="D28" s="14"/>
      <c r="E28" s="15"/>
      <c r="F28" s="5"/>
      <c r="G28" s="44"/>
      <c r="H28" s="5"/>
    </row>
    <row r="29" spans="1:8" ht="24" customHeight="1">
      <c r="A29" s="3"/>
      <c r="B29" s="12">
        <f t="shared" si="0"/>
        <v>0.7500000000000002</v>
      </c>
      <c r="C29" s="18"/>
      <c r="D29" s="14"/>
      <c r="E29" s="27"/>
      <c r="F29" s="5"/>
      <c r="G29" s="5"/>
      <c r="H29" s="5"/>
    </row>
    <row r="30" spans="1:8" ht="24" customHeight="1">
      <c r="A30" s="3"/>
      <c r="B30" s="13">
        <f t="shared" si="0"/>
        <v>0.7708333333333336</v>
      </c>
      <c r="C30" s="15"/>
      <c r="D30" s="14"/>
      <c r="E30" s="15"/>
      <c r="F30" s="5"/>
      <c r="G30" s="5"/>
      <c r="H30" s="5"/>
    </row>
    <row r="31" spans="1:8" ht="24" customHeight="1">
      <c r="A31" s="3"/>
      <c r="B31" s="12">
        <f t="shared" si="0"/>
        <v>0.791666666666667</v>
      </c>
      <c r="C31" s="18"/>
      <c r="D31" s="14"/>
      <c r="E31" s="27"/>
      <c r="F31" s="5"/>
      <c r="G31" s="5"/>
      <c r="H31" s="5"/>
    </row>
    <row r="32" spans="1:8" ht="24" customHeight="1">
      <c r="A32" s="3"/>
      <c r="B32" s="13">
        <f t="shared" si="0"/>
        <v>0.8125000000000003</v>
      </c>
      <c r="C32" s="15"/>
      <c r="D32" s="14"/>
      <c r="E32" s="15"/>
      <c r="F32" s="5"/>
      <c r="G32" s="5"/>
      <c r="H32" s="5"/>
    </row>
    <row r="33" spans="1:8" ht="24" customHeight="1">
      <c r="A33" s="3"/>
      <c r="B33" s="12">
        <f t="shared" si="0"/>
        <v>0.8333333333333337</v>
      </c>
      <c r="C33" s="18"/>
      <c r="D33" s="14"/>
      <c r="E33" s="27"/>
      <c r="F33" s="5"/>
      <c r="G33" s="5"/>
      <c r="H33" s="5"/>
    </row>
    <row r="34" spans="1:8" ht="24" customHeight="1">
      <c r="A34" s="3"/>
      <c r="B34" s="13">
        <f t="shared" si="0"/>
        <v>0.8541666666666671</v>
      </c>
      <c r="C34" s="15"/>
      <c r="D34" s="14"/>
      <c r="E34" s="15"/>
      <c r="F34" s="5"/>
      <c r="G34" s="5"/>
      <c r="H34" s="5"/>
    </row>
    <row r="35" spans="1:8" ht="24" customHeight="1">
      <c r="A35" s="3"/>
      <c r="B35" s="12">
        <f t="shared" si="0"/>
        <v>0.8750000000000004</v>
      </c>
      <c r="C35" s="18"/>
      <c r="D35" s="14"/>
      <c r="E35" s="27"/>
      <c r="F35" s="5"/>
      <c r="G35" s="5"/>
      <c r="H35" s="5"/>
    </row>
    <row r="36" spans="1:8" ht="24" customHeight="1">
      <c r="A36" s="3"/>
      <c r="B36" s="13">
        <f t="shared" si="0"/>
        <v>0.8958333333333338</v>
      </c>
      <c r="C36" s="15"/>
      <c r="D36" s="14"/>
      <c r="E36" s="15"/>
      <c r="F36" s="5"/>
      <c r="G36" s="5"/>
      <c r="H36" s="5"/>
    </row>
    <row r="37" spans="1:8" ht="24" customHeight="1">
      <c r="A37" s="3"/>
      <c r="B37" s="12">
        <f t="shared" si="0"/>
        <v>0.9166666666666672</v>
      </c>
      <c r="C37" s="18"/>
      <c r="D37" s="14"/>
      <c r="E37" s="27"/>
      <c r="F37" s="5"/>
      <c r="G37" s="5"/>
      <c r="H37" s="5"/>
    </row>
    <row r="38" spans="1:8" ht="24" customHeight="1">
      <c r="A38" s="3"/>
      <c r="B38" s="13">
        <f t="shared" si="0"/>
        <v>0.9375000000000006</v>
      </c>
      <c r="C38" s="15"/>
      <c r="D38" s="14"/>
      <c r="E38" s="15"/>
      <c r="F38" s="5"/>
      <c r="G38" s="5"/>
      <c r="H38" s="5"/>
    </row>
    <row r="39" spans="1:8" ht="24" customHeight="1">
      <c r="A39" s="3"/>
      <c r="B39" s="12">
        <f t="shared" si="0"/>
        <v>0.9583333333333339</v>
      </c>
      <c r="C39" s="18"/>
      <c r="D39" s="14"/>
      <c r="E39" s="27"/>
      <c r="F39" s="5"/>
      <c r="G39" s="5"/>
      <c r="H39" s="5"/>
    </row>
  </sheetData>
  <sheetProtection/>
  <printOptions/>
  <pageMargins left="0.3" right="0.3" top="0.3" bottom="0.3" header="0" footer="0"/>
  <pageSetup fitToHeight="0" fitToWidth="1" orientation="landscape" scale="59"/>
</worksheet>
</file>

<file path=xl/worksheets/sheet8.xml><?xml version="1.0" encoding="utf-8"?>
<worksheet xmlns="http://schemas.openxmlformats.org/spreadsheetml/2006/main" xmlns:r="http://schemas.openxmlformats.org/officeDocument/2006/relationships">
  <sheetPr>
    <tabColor theme="3"/>
  </sheetPr>
  <dimension ref="A1:G27"/>
  <sheetViews>
    <sheetView showGridLines="0" zoomScale="90" zoomScaleNormal="90" zoomScalePageLayoutView="0" workbookViewId="0" topLeftCell="A1">
      <selection activeCell="G8" sqref="G8"/>
    </sheetView>
  </sheetViews>
  <sheetFormatPr defaultColWidth="8.88671875" defaultRowHeight="17.25"/>
  <cols>
    <col min="1" max="1" width="2.88671875" style="0" customWidth="1"/>
    <col min="2" max="2" width="12.6640625" style="2" customWidth="1"/>
    <col min="3" max="3" width="3.3359375" style="0" customWidth="1"/>
    <col min="4" max="4" width="11.10546875" style="0" customWidth="1"/>
    <col min="5" max="5" width="2.3359375" style="0" customWidth="1"/>
    <col min="6" max="6" width="11.10546875" style="0" customWidth="1"/>
    <col min="7" max="7" width="20.6640625" style="0" customWidth="1"/>
    <col min="8" max="16384" width="11.10546875" style="0" customWidth="1"/>
  </cols>
  <sheetData>
    <row r="1" spans="1:5" ht="15.75">
      <c r="A1" s="7"/>
      <c r="B1" s="8"/>
      <c r="C1" s="7"/>
      <c r="D1" s="7"/>
      <c r="E1" s="7"/>
    </row>
    <row r="2" spans="1:5" ht="37.5" customHeight="1">
      <c r="A2" s="7"/>
      <c r="B2" s="22" t="s">
        <v>1</v>
      </c>
      <c r="C2" s="7"/>
      <c r="D2" s="22" t="s">
        <v>2</v>
      </c>
      <c r="E2" s="7"/>
    </row>
    <row r="3" spans="1:5" s="25" customFormat="1" ht="24" customHeight="1">
      <c r="A3" s="23"/>
      <c r="B3" s="24">
        <v>0.25</v>
      </c>
      <c r="C3" s="23"/>
      <c r="D3" s="24" t="s">
        <v>4</v>
      </c>
      <c r="E3" s="23"/>
    </row>
    <row r="4" spans="1:5" s="25" customFormat="1" ht="24" customHeight="1">
      <c r="A4" s="23"/>
      <c r="B4" s="24">
        <v>0.2916666666666667</v>
      </c>
      <c r="C4" s="23"/>
      <c r="D4" s="24" t="s">
        <v>5</v>
      </c>
      <c r="E4" s="23"/>
    </row>
    <row r="5" spans="1:7" s="25" customFormat="1" ht="24" customHeight="1">
      <c r="A5" s="23"/>
      <c r="B5" s="24">
        <v>0.3333333333333333</v>
      </c>
      <c r="C5" s="23"/>
      <c r="D5" s="24" t="s">
        <v>6</v>
      </c>
      <c r="E5" s="23"/>
      <c r="G5" s="41"/>
    </row>
    <row r="6" spans="1:5" s="25" customFormat="1" ht="24" customHeight="1">
      <c r="A6" s="23"/>
      <c r="B6" s="24">
        <v>0.375</v>
      </c>
      <c r="C6" s="23"/>
      <c r="D6" s="24" t="s">
        <v>3</v>
      </c>
      <c r="E6" s="23"/>
    </row>
    <row r="7" spans="1:7" s="25" customFormat="1" ht="24" customHeight="1">
      <c r="A7" s="23"/>
      <c r="B7" s="24">
        <v>0.4166666666666667</v>
      </c>
      <c r="C7" s="23"/>
      <c r="D7" s="24" t="s">
        <v>7</v>
      </c>
      <c r="E7" s="23"/>
      <c r="G7" s="43"/>
    </row>
    <row r="8" spans="1:7" s="25" customFormat="1" ht="24" customHeight="1">
      <c r="A8" s="23"/>
      <c r="B8" s="24">
        <v>0.4583333333333333</v>
      </c>
      <c r="C8" s="23"/>
      <c r="D8" s="24" t="s">
        <v>8</v>
      </c>
      <c r="E8" s="23"/>
      <c r="G8" s="43"/>
    </row>
    <row r="9" spans="1:7" s="25" customFormat="1" ht="24" customHeight="1">
      <c r="A9" s="23"/>
      <c r="B9" s="24">
        <v>0.5</v>
      </c>
      <c r="C9" s="23"/>
      <c r="D9" s="26" t="s">
        <v>9</v>
      </c>
      <c r="E9" s="23"/>
      <c r="G9" s="43"/>
    </row>
    <row r="10" spans="1:7" s="25" customFormat="1" ht="24" customHeight="1">
      <c r="A10" s="23"/>
      <c r="B10" s="24">
        <v>0.5416666666666666</v>
      </c>
      <c r="C10" s="23"/>
      <c r="D10" s="26" t="s">
        <v>10</v>
      </c>
      <c r="E10" s="23"/>
      <c r="G10" s="43"/>
    </row>
    <row r="11" spans="1:7" s="25" customFormat="1" ht="24" customHeight="1">
      <c r="A11" s="23"/>
      <c r="B11" s="24">
        <v>0.5833333333333334</v>
      </c>
      <c r="C11" s="23"/>
      <c r="D11" s="26" t="s">
        <v>11</v>
      </c>
      <c r="E11" s="23"/>
      <c r="G11" s="43"/>
    </row>
    <row r="12" spans="1:7" s="25" customFormat="1" ht="24" customHeight="1">
      <c r="A12" s="23"/>
      <c r="B12" s="24">
        <v>0.625</v>
      </c>
      <c r="C12" s="23"/>
      <c r="D12" s="26" t="s">
        <v>12</v>
      </c>
      <c r="E12" s="23"/>
      <c r="G12" s="43"/>
    </row>
    <row r="13" spans="1:7" s="25" customFormat="1" ht="24" customHeight="1">
      <c r="A13" s="23"/>
      <c r="B13" s="24">
        <v>0.6666666666666666</v>
      </c>
      <c r="C13" s="23"/>
      <c r="D13" s="23"/>
      <c r="E13" s="23"/>
      <c r="G13" s="43"/>
    </row>
    <row r="14" spans="1:7" s="25" customFormat="1" ht="24" customHeight="1">
      <c r="A14" s="23"/>
      <c r="B14" s="24">
        <v>0.7083333333333334</v>
      </c>
      <c r="C14" s="23"/>
      <c r="D14" s="23"/>
      <c r="E14" s="23"/>
      <c r="G14" s="43"/>
    </row>
    <row r="15" spans="1:7" s="25" customFormat="1" ht="24" customHeight="1">
      <c r="A15" s="23"/>
      <c r="B15" s="24">
        <v>0.75</v>
      </c>
      <c r="C15" s="23"/>
      <c r="D15" s="23"/>
      <c r="E15" s="23"/>
      <c r="G15" s="43"/>
    </row>
    <row r="16" spans="1:7" s="25" customFormat="1" ht="24" customHeight="1">
      <c r="A16" s="23"/>
      <c r="B16" s="24">
        <v>0.7916666666666666</v>
      </c>
      <c r="C16" s="23"/>
      <c r="D16" s="23"/>
      <c r="E16" s="23"/>
      <c r="G16" s="43"/>
    </row>
    <row r="17" spans="1:7" s="25" customFormat="1" ht="24" customHeight="1">
      <c r="A17" s="23"/>
      <c r="B17" s="24">
        <v>0.8333333333333334</v>
      </c>
      <c r="C17" s="23"/>
      <c r="D17" s="23"/>
      <c r="E17" s="23"/>
      <c r="G17" s="43"/>
    </row>
    <row r="18" spans="1:7" s="25" customFormat="1" ht="24" customHeight="1">
      <c r="A18" s="23"/>
      <c r="B18" s="24">
        <v>0.875</v>
      </c>
      <c r="C18" s="23"/>
      <c r="D18" s="23"/>
      <c r="E18" s="23"/>
      <c r="G18" s="43"/>
    </row>
    <row r="19" spans="1:7" s="25" customFormat="1" ht="24" customHeight="1">
      <c r="A19" s="23"/>
      <c r="B19" s="24">
        <v>0.9166666666666666</v>
      </c>
      <c r="C19" s="23"/>
      <c r="D19" s="23"/>
      <c r="E19" s="23"/>
      <c r="G19" s="43"/>
    </row>
    <row r="20" spans="1:7" s="25" customFormat="1" ht="24" customHeight="1">
      <c r="A20" s="23"/>
      <c r="B20" s="24">
        <v>0.9583333333333334</v>
      </c>
      <c r="C20" s="23"/>
      <c r="D20" s="23"/>
      <c r="E20" s="23"/>
      <c r="G20" s="43"/>
    </row>
    <row r="21" spans="1:7" s="25" customFormat="1" ht="24" customHeight="1">
      <c r="A21" s="23"/>
      <c r="B21" s="24">
        <v>0</v>
      </c>
      <c r="C21" s="23"/>
      <c r="D21" s="23"/>
      <c r="E21" s="23"/>
      <c r="G21" s="43"/>
    </row>
    <row r="22" spans="1:7" s="25" customFormat="1" ht="24" customHeight="1">
      <c r="A22" s="23"/>
      <c r="B22" s="24">
        <v>0.041666666666666664</v>
      </c>
      <c r="C22" s="23"/>
      <c r="D22" s="23"/>
      <c r="E22" s="23"/>
      <c r="G22" s="43"/>
    </row>
    <row r="23" spans="1:7" s="25" customFormat="1" ht="24" customHeight="1">
      <c r="A23" s="23"/>
      <c r="B23" s="24">
        <v>0.08333333333333333</v>
      </c>
      <c r="C23" s="23"/>
      <c r="D23" s="23"/>
      <c r="E23" s="23"/>
      <c r="G23" s="43"/>
    </row>
    <row r="24" spans="1:7" s="25" customFormat="1" ht="24" customHeight="1">
      <c r="A24" s="23"/>
      <c r="B24" s="24">
        <v>0.125</v>
      </c>
      <c r="C24" s="23"/>
      <c r="D24" s="23"/>
      <c r="E24" s="23"/>
      <c r="G24" s="43"/>
    </row>
    <row r="25" spans="1:7" s="25" customFormat="1" ht="24" customHeight="1">
      <c r="A25" s="23"/>
      <c r="B25" s="24">
        <v>0.16666666666666666</v>
      </c>
      <c r="C25" s="23"/>
      <c r="D25" s="23"/>
      <c r="E25" s="23"/>
      <c r="G25" s="43"/>
    </row>
    <row r="26" spans="1:7" s="25" customFormat="1" ht="24" customHeight="1">
      <c r="A26" s="23"/>
      <c r="B26" s="24">
        <v>0.20833333333333334</v>
      </c>
      <c r="C26" s="23"/>
      <c r="D26" s="23"/>
      <c r="E26" s="23"/>
      <c r="G26" s="43"/>
    </row>
    <row r="27" spans="1:7" s="25" customFormat="1" ht="24" customHeight="1">
      <c r="A27" s="23"/>
      <c r="B27" s="23"/>
      <c r="C27" s="23"/>
      <c r="D27" s="23"/>
      <c r="E27" s="23"/>
      <c r="G27" s="43"/>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tabColor theme="1"/>
  </sheetPr>
  <dimension ref="B2:B2"/>
  <sheetViews>
    <sheetView showGridLines="0" zoomScalePageLayoutView="0" workbookViewId="0" topLeftCell="A1">
      <selection activeCell="B70" sqref="B70"/>
    </sheetView>
  </sheetViews>
  <sheetFormatPr defaultColWidth="9.3359375" defaultRowHeight="17.25"/>
  <cols>
    <col min="1" max="1" width="2.88671875" style="39" customWidth="1"/>
    <col min="2" max="2" width="75.6640625" style="39" customWidth="1"/>
    <col min="3" max="16384" width="9.3359375" style="39" customWidth="1"/>
  </cols>
  <sheetData>
    <row r="2" ht="108">
      <c r="B2" s="40" t="s">
        <v>26</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2016-04-14T06:00:05Z</dcterms:created>
  <dcterms:modified xsi:type="dcterms:W3CDTF">2019-03-12T23:12:09Z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