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showInkAnnotation="0" autoCompressPictures="0"/>
  <mc:AlternateContent xmlns:mc="http://schemas.openxmlformats.org/markup-compatibility/2006">
    <mc:Choice Requires="x15">
      <x15ac:absPath xmlns:x15ac="http://schemas.microsoft.com/office/spreadsheetml/2010/11/ac" url="C:\Users\ragaz\OneDrive\Work\Smartsheet_Publishing\Templates for Update\Top Excel Budget Templates\"/>
    </mc:Choice>
  </mc:AlternateContent>
  <xr:revisionPtr revIDLastSave="0" documentId="8_{14417FC7-E646-4B84-81F5-299181CA4066}" xr6:coauthVersionLast="37" xr6:coauthVersionMax="37" xr10:uidLastSave="{00000000-0000-0000-0000-000000000000}"/>
  <bookViews>
    <workbookView xWindow="0" yWindow="0" windowWidth="45888" windowHeight="21732" tabRatio="500" xr2:uid="{00000000-000D-0000-FFFF-FFFF00000000}"/>
  </bookViews>
  <sheets>
    <sheet name="Money Manager" sheetId="1" r:id="rId1"/>
    <sheet name="- Disclaimer -" sheetId="4" r:id="rId2"/>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J92" i="1" l="1"/>
  <c r="J93" i="1" s="1"/>
  <c r="J94" i="1" s="1"/>
  <c r="J95" i="1" s="1"/>
  <c r="J96" i="1" s="1"/>
  <c r="J97" i="1" s="1"/>
  <c r="J98" i="1" s="1"/>
  <c r="J99" i="1" s="1"/>
  <c r="J100" i="1" s="1"/>
  <c r="J101" i="1" s="1"/>
  <c r="J102" i="1" s="1"/>
  <c r="J103" i="1" s="1"/>
  <c r="J104" i="1" s="1"/>
  <c r="J105" i="1" s="1"/>
  <c r="J106" i="1" s="1"/>
  <c r="J107" i="1" s="1"/>
  <c r="J108" i="1" s="1"/>
  <c r="J109" i="1" s="1"/>
  <c r="J110" i="1" s="1"/>
  <c r="J111" i="1" s="1"/>
  <c r="J112" i="1" s="1"/>
  <c r="J113" i="1" s="1"/>
  <c r="J114" i="1" s="1"/>
  <c r="J115" i="1" s="1"/>
  <c r="J116" i="1" s="1"/>
  <c r="J117" i="1" s="1"/>
  <c r="J118" i="1" s="1"/>
  <c r="J119" i="1" s="1"/>
  <c r="J120" i="1" s="1"/>
  <c r="D4" i="1" l="1"/>
  <c r="E4" i="1"/>
  <c r="F4" i="1"/>
  <c r="G4" i="1"/>
  <c r="H4" i="1"/>
  <c r="I4" i="1"/>
  <c r="J4" i="1"/>
  <c r="K4" i="1"/>
  <c r="L4" i="1"/>
  <c r="M4" i="1"/>
  <c r="N4" i="1"/>
  <c r="C19" i="1"/>
  <c r="C4" i="1" s="1"/>
  <c r="N85" i="1"/>
  <c r="N77" i="1"/>
  <c r="N63" i="1"/>
  <c r="N54" i="1"/>
  <c r="N46" i="1"/>
  <c r="M85" i="1"/>
  <c r="M77" i="1"/>
  <c r="M63" i="1"/>
  <c r="M54" i="1"/>
  <c r="M46" i="1"/>
  <c r="L85" i="1"/>
  <c r="L77" i="1"/>
  <c r="L63" i="1"/>
  <c r="L54" i="1"/>
  <c r="L46" i="1"/>
  <c r="K85" i="1"/>
  <c r="K77" i="1"/>
  <c r="K63" i="1"/>
  <c r="K54" i="1"/>
  <c r="K46" i="1"/>
  <c r="J85" i="1"/>
  <c r="J77" i="1"/>
  <c r="J63" i="1"/>
  <c r="J54" i="1"/>
  <c r="J46" i="1"/>
  <c r="I85" i="1"/>
  <c r="I77" i="1"/>
  <c r="I63" i="1"/>
  <c r="I54" i="1"/>
  <c r="I46" i="1"/>
  <c r="H85" i="1"/>
  <c r="H77" i="1"/>
  <c r="H63" i="1"/>
  <c r="H54" i="1"/>
  <c r="H46" i="1"/>
  <c r="G85" i="1"/>
  <c r="G77" i="1"/>
  <c r="G63" i="1"/>
  <c r="G54" i="1"/>
  <c r="G46" i="1"/>
  <c r="F85" i="1"/>
  <c r="F77" i="1"/>
  <c r="F63" i="1"/>
  <c r="F54" i="1"/>
  <c r="F46" i="1"/>
  <c r="E85" i="1"/>
  <c r="E77" i="1"/>
  <c r="E63" i="1"/>
  <c r="E54" i="1"/>
  <c r="E46" i="1"/>
  <c r="D85" i="1"/>
  <c r="D77" i="1"/>
  <c r="D63" i="1"/>
  <c r="D54" i="1"/>
  <c r="D46" i="1"/>
  <c r="C85" i="1"/>
  <c r="C77" i="1"/>
  <c r="C69" i="1"/>
  <c r="C63" i="1"/>
  <c r="C54" i="1"/>
  <c r="C46" i="1"/>
  <c r="O84" i="1"/>
  <c r="O83" i="1"/>
  <c r="O82" i="1"/>
  <c r="O81" i="1"/>
  <c r="O80" i="1"/>
  <c r="O79" i="1"/>
  <c r="O76" i="1"/>
  <c r="O75" i="1"/>
  <c r="O74" i="1"/>
  <c r="O73" i="1"/>
  <c r="O72" i="1"/>
  <c r="O71" i="1"/>
  <c r="O68" i="1"/>
  <c r="O67" i="1"/>
  <c r="O66" i="1"/>
  <c r="O65" i="1"/>
  <c r="O62" i="1"/>
  <c r="O61" i="1"/>
  <c r="O60" i="1"/>
  <c r="O59" i="1"/>
  <c r="O58" i="1"/>
  <c r="O57" i="1"/>
  <c r="O56" i="1"/>
  <c r="O53" i="1"/>
  <c r="O52" i="1"/>
  <c r="O51" i="1"/>
  <c r="O50" i="1"/>
  <c r="O49" i="1"/>
  <c r="O48" i="1"/>
  <c r="O45" i="1"/>
  <c r="O44" i="1"/>
  <c r="O43" i="1"/>
  <c r="O42" i="1"/>
  <c r="O41" i="1"/>
  <c r="O40" i="1"/>
  <c r="O39" i="1"/>
  <c r="O38" i="1"/>
  <c r="O37" i="1"/>
  <c r="O36" i="1"/>
  <c r="O35" i="1"/>
  <c r="O34" i="1"/>
  <c r="C30" i="1"/>
  <c r="O28" i="1"/>
  <c r="O27" i="1"/>
  <c r="O26" i="1"/>
  <c r="O25" i="1"/>
  <c r="O24" i="1"/>
  <c r="O23" i="1"/>
  <c r="O17" i="1"/>
  <c r="O16" i="1"/>
  <c r="O15" i="1"/>
  <c r="O14" i="1"/>
  <c r="O13" i="1"/>
  <c r="O12" i="1"/>
  <c r="O11" i="1"/>
  <c r="C87" i="1" l="1"/>
  <c r="C5" i="1" s="1"/>
  <c r="C6" i="1" s="1"/>
  <c r="F87" i="1"/>
  <c r="F5" i="1" s="1"/>
  <c r="F7" i="1" s="1"/>
  <c r="G87" i="1"/>
  <c r="G5" i="1" s="1"/>
  <c r="G7" i="1" s="1"/>
  <c r="J87" i="1"/>
  <c r="J5" i="1" s="1"/>
  <c r="J7" i="1" s="1"/>
  <c r="K87" i="1"/>
  <c r="K5" i="1" s="1"/>
  <c r="K7" i="1" s="1"/>
  <c r="N87" i="1"/>
  <c r="N5" i="1" s="1"/>
  <c r="N7" i="1" s="1"/>
  <c r="E87" i="1"/>
  <c r="E5" i="1" s="1"/>
  <c r="E7" i="1" s="1"/>
  <c r="I87" i="1"/>
  <c r="I5" i="1" s="1"/>
  <c r="I6" i="1" s="1"/>
  <c r="M87" i="1"/>
  <c r="M5" i="1" s="1"/>
  <c r="M6" i="1" s="1"/>
  <c r="D87" i="1"/>
  <c r="D5" i="1" s="1"/>
  <c r="D7" i="1" s="1"/>
  <c r="H87" i="1"/>
  <c r="H5" i="1" s="1"/>
  <c r="H7" i="1" s="1"/>
  <c r="L87" i="1"/>
  <c r="L5" i="1" s="1"/>
  <c r="L7" i="1" s="1"/>
  <c r="K6" i="1"/>
  <c r="C7" i="1" l="1"/>
  <c r="L6" i="1"/>
  <c r="F6" i="1"/>
  <c r="I7" i="1"/>
  <c r="M7" i="1"/>
  <c r="J6" i="1"/>
  <c r="D6" i="1"/>
  <c r="G6" i="1"/>
  <c r="E6" i="1"/>
  <c r="N6" i="1"/>
  <c r="H6" i="1"/>
</calcChain>
</file>

<file path=xl/sharedStrings.xml><?xml version="1.0" encoding="utf-8"?>
<sst xmlns="http://schemas.openxmlformats.org/spreadsheetml/2006/main" count="301" uniqueCount="99">
  <si>
    <t xml:space="preserve">Total Income </t>
  </si>
  <si>
    <t>Total Expenses</t>
  </si>
  <si>
    <t>NET Income</t>
  </si>
  <si>
    <t>Projected End Balance</t>
  </si>
  <si>
    <t>INCOME</t>
  </si>
  <si>
    <t>JAN</t>
  </si>
  <si>
    <t>FEB</t>
  </si>
  <si>
    <t>MAR</t>
  </si>
  <si>
    <t>APR</t>
  </si>
  <si>
    <t>MAY</t>
  </si>
  <si>
    <t>JUN</t>
  </si>
  <si>
    <t>JUL</t>
  </si>
  <si>
    <t>AUG</t>
  </si>
  <si>
    <t>SEPT</t>
  </si>
  <si>
    <t>OCT</t>
  </si>
  <si>
    <t>NOV</t>
  </si>
  <si>
    <t>DEC</t>
  </si>
  <si>
    <t>Salary/Wages</t>
  </si>
  <si>
    <t>Interest Income</t>
  </si>
  <si>
    <t>Dividends</t>
  </si>
  <si>
    <t>Refunds/Reimbursements</t>
  </si>
  <si>
    <t>Business</t>
  </si>
  <si>
    <t>Pension</t>
  </si>
  <si>
    <t>TOTAL</t>
  </si>
  <si>
    <t>SAVINGS</t>
  </si>
  <si>
    <t>Emergency Fund</t>
  </si>
  <si>
    <t>Transfer to Savings</t>
  </si>
  <si>
    <t>Retirement(401K, IRA)</t>
  </si>
  <si>
    <t>Investments</t>
  </si>
  <si>
    <t>Education</t>
  </si>
  <si>
    <t>Other</t>
  </si>
  <si>
    <t>EXPENSES</t>
  </si>
  <si>
    <t>HOME</t>
  </si>
  <si>
    <t>Home/Rental Insurance</t>
  </si>
  <si>
    <t>Electricity</t>
  </si>
  <si>
    <t>Gas/Oil</t>
  </si>
  <si>
    <t>Water/Sewer/Trash</t>
  </si>
  <si>
    <t>Phone</t>
  </si>
  <si>
    <t>Internet</t>
  </si>
  <si>
    <t>Furnishing/Appliances</t>
  </si>
  <si>
    <t>Lawn/Garden</t>
  </si>
  <si>
    <t>Maintenance/Improvements</t>
  </si>
  <si>
    <t>TRANSPORTATION</t>
  </si>
  <si>
    <t>Auto Insurance</t>
  </si>
  <si>
    <t>Fuel</t>
  </si>
  <si>
    <t>Repairs/Maintenance</t>
  </si>
  <si>
    <t>Registration/License</t>
  </si>
  <si>
    <t>DAILY LIVING</t>
  </si>
  <si>
    <t>Groceries</t>
  </si>
  <si>
    <t>Clothing</t>
  </si>
  <si>
    <t>Cleaning</t>
  </si>
  <si>
    <t>Salon/Barber</t>
  </si>
  <si>
    <t>Pet Supplies</t>
  </si>
  <si>
    <t>ENTERTAINMENT</t>
  </si>
  <si>
    <t>Video/DVD/Movies</t>
  </si>
  <si>
    <t>Concerts/Plays</t>
  </si>
  <si>
    <t>Sports</t>
  </si>
  <si>
    <t>Outdoor Recreation</t>
  </si>
  <si>
    <t>HEALTH</t>
  </si>
  <si>
    <t>Health Insurance</t>
  </si>
  <si>
    <t>Medicine/Prescriptions</t>
  </si>
  <si>
    <t>Veterinarian</t>
  </si>
  <si>
    <t>Life Insurance</t>
  </si>
  <si>
    <t>VACATION/HOLIDAY</t>
  </si>
  <si>
    <t>Airfare</t>
  </si>
  <si>
    <t>Food</t>
  </si>
  <si>
    <t>Souvenirs</t>
  </si>
  <si>
    <t>Pet Boarding</t>
  </si>
  <si>
    <t>DATE</t>
  </si>
  <si>
    <t>PAYEE</t>
  </si>
  <si>
    <t>MEMO</t>
  </si>
  <si>
    <t>CATEGORY</t>
  </si>
  <si>
    <t>DEPOSIT</t>
  </si>
  <si>
    <t>PAYMENT</t>
  </si>
  <si>
    <t>BALANCE</t>
  </si>
  <si>
    <t>ACCOUNT</t>
  </si>
  <si>
    <t>Checking</t>
  </si>
  <si>
    <t>Savings</t>
  </si>
  <si>
    <t>Direct Deposit from Employer</t>
  </si>
  <si>
    <t>FuelMart</t>
  </si>
  <si>
    <t>bi-weekly deposit</t>
  </si>
  <si>
    <t>MONEY MANAGER TEMPLATE</t>
  </si>
  <si>
    <r>
      <t xml:space="preserve">Starting Balance
</t>
    </r>
    <r>
      <rPr>
        <i/>
        <sz val="10"/>
        <color theme="0" tint="-0.249977111117893"/>
        <rFont val="Century Gothic"/>
        <family val="1"/>
      </rPr>
      <t>[Balance in Account]</t>
    </r>
  </si>
  <si>
    <t>CLICK HERE TO CREATE IN SMARTSHEET</t>
  </si>
  <si>
    <t>TRANSACTION HISTORY</t>
  </si>
  <si>
    <t>Credit Card</t>
  </si>
  <si>
    <t>Misc.</t>
  </si>
  <si>
    <t>Cable/Satellite</t>
  </si>
  <si>
    <t>Public Transportation</t>
  </si>
  <si>
    <t>Accommodations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</si>
  <si>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</si>
  <si>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Mortgage/Rent</t>
  </si>
  <si>
    <t>Car Payments</t>
  </si>
  <si>
    <t>Child Care</t>
  </si>
  <si>
    <t>Dining Out</t>
  </si>
  <si>
    <t>Gym Membership</t>
  </si>
  <si>
    <t>Doctors/Dentist Visits</t>
  </si>
  <si>
    <t>Rental Car</t>
  </si>
  <si>
    <t>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</si>
</sst>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6"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sz val="10"/>
      <color theme="0"/>
      <name val="Century Gothic"/>
      <family val="1"/>
    </font>
    <font>
      <b/>
      <sz val="10"/>
      <color theme="1"/>
      <name val="Century Gothic"/>
      <family val="1"/>
    </font>
    <font>
      <sz val="10"/>
      <color rgb="FF000000"/>
      <name val="Century Gothic"/>
      <family val="1"/>
    </font>
    <font>
      <b/>
      <sz val="20"/>
      <color theme="0" tint="-0.499984740745262"/>
      <name val="Century Gothic"/>
      <family val="1"/>
    </font>
    <font>
      <i/>
      <sz val="10"/>
      <color theme="1"/>
      <name val="Century Gothic"/>
      <family val="1"/>
    </font>
    <font>
      <i/>
      <sz val="10"/>
      <color theme="0" tint="-0.249977111117893"/>
      <name val="Century Gothic"/>
      <family val="1"/>
    </font>
    <font>
      <b/>
      <sz val="10"/>
      <color theme="0"/>
      <name val="Century Gothic"/>
      <family val="1"/>
    </font>
    <font>
      <b/>
      <sz val="10"/>
      <color rgb="FF000000"/>
      <name val="Century Gothic"/>
      <family val="1"/>
    </font>
    <font>
      <sz val="11"/>
      <color theme="1"/>
      <name val="Calibri"/>
      <family val="2"/>
      <scheme val="minor"/>
    </font>
    <font>
      <sz val="12"/>
      <color theme="1"/>
      <name val="Arial"/>
      <family val="2"/>
    </font>
    <font>
      <b/>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4" tint="0.79998168889431442"/>
        <bgColor indexed="64"/>
      </patternFill>
    </fill>
    <fill>
      <patternFill patternType="solid">
        <fgColor theme="6"/>
        <bgColor indexed="64"/>
      </patternFill>
    </fill>
    <fill>
      <patternFill patternType="solid">
        <fgColor theme="2"/>
        <bgColor indexed="64"/>
      </patternFill>
    </fill>
    <fill>
      <patternFill patternType="solid">
        <fgColor theme="1"/>
        <bgColor indexed="64"/>
      </patternFill>
    </fill>
    <fill>
      <patternFill patternType="solid">
        <fgColor theme="6"/>
        <bgColor rgb="FF000000"/>
      </patternFill>
    </fill>
    <fill>
      <patternFill patternType="solid">
        <fgColor theme="4" tint="0.79998168889431442"/>
        <bgColor rgb="FF000000"/>
      </patternFill>
    </fill>
    <fill>
      <patternFill patternType="solid">
        <fgColor rgb="FF40B14B"/>
        <bgColor indexed="64"/>
      </patternFill>
    </fill>
  </fills>
  <borders count="9">
    <border>
      <left/>
      <right/>
      <top/>
      <bottom/>
      <diagonal/>
    </border>
    <border>
      <left style="hair">
        <color indexed="55"/>
      </left>
      <right style="hair">
        <color indexed="55"/>
      </right>
      <top style="hair">
        <color indexed="55"/>
      </top>
      <bottom style="hair">
        <color indexed="55"/>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12">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3" fillId="0" borderId="0"/>
    <xf numFmtId="0" fontId="2" fillId="0" borderId="0" applyNumberFormat="0" applyFill="0" applyBorder="0" applyAlignment="0" applyProtection="0"/>
  </cellStyleXfs>
  <cellXfs count="47">
    <xf numFmtId="0" fontId="0" fillId="0" borderId="0" xfId="0"/>
    <xf numFmtId="0" fontId="4" fillId="0" borderId="0" xfId="0" applyFont="1" applyAlignment="1">
      <alignment wrapText="1"/>
    </xf>
    <xf numFmtId="0" fontId="8" fillId="2" borderId="0" xfId="0" applyFont="1" applyFill="1" applyBorder="1" applyAlignment="1">
      <alignment vertical="center"/>
    </xf>
    <xf numFmtId="0" fontId="4" fillId="0" borderId="0" xfId="0" applyFont="1" applyAlignment="1">
      <alignment horizontal="left" vertical="center" wrapText="1" indent="1"/>
    </xf>
    <xf numFmtId="0" fontId="4" fillId="2" borderId="0" xfId="0" applyFont="1" applyFill="1" applyAlignment="1">
      <alignment horizontal="left" vertical="center" wrapText="1" indent="1"/>
    </xf>
    <xf numFmtId="0" fontId="11" fillId="7" borderId="0" xfId="0" applyFont="1" applyFill="1" applyAlignment="1">
      <alignment horizontal="left" vertical="center" wrapText="1" indent="1"/>
    </xf>
    <xf numFmtId="44" fontId="4" fillId="2" borderId="1" xfId="1" applyNumberFormat="1" applyFont="1" applyFill="1" applyBorder="1" applyAlignment="1">
      <alignment horizontal="left" vertical="center" wrapText="1" indent="1"/>
    </xf>
    <xf numFmtId="0" fontId="4" fillId="2" borderId="1" xfId="0" applyFont="1" applyFill="1" applyBorder="1" applyAlignment="1">
      <alignment horizontal="left" vertical="center" wrapText="1" indent="1"/>
    </xf>
    <xf numFmtId="44" fontId="4" fillId="4" borderId="0" xfId="1" applyNumberFormat="1" applyFont="1" applyFill="1" applyBorder="1" applyAlignment="1">
      <alignment horizontal="left" vertical="center" wrapText="1" indent="1"/>
    </xf>
    <xf numFmtId="44" fontId="6" fillId="5" borderId="0" xfId="1" applyNumberFormat="1" applyFont="1" applyFill="1" applyBorder="1" applyAlignment="1">
      <alignment horizontal="left" vertical="center" wrapText="1" indent="1"/>
    </xf>
    <xf numFmtId="44" fontId="4" fillId="0" borderId="2" xfId="1" applyFont="1" applyFill="1" applyBorder="1" applyAlignment="1">
      <alignment horizontal="left" vertical="center" wrapText="1" indent="1"/>
    </xf>
    <xf numFmtId="0" fontId="4" fillId="0" borderId="2" xfId="0" applyFont="1" applyBorder="1" applyAlignment="1">
      <alignment horizontal="left" vertical="center" wrapText="1" indent="1"/>
    </xf>
    <xf numFmtId="44" fontId="4" fillId="0" borderId="2" xfId="0" applyNumberFormat="1" applyFont="1" applyBorder="1" applyAlignment="1">
      <alignment horizontal="left" vertical="center" wrapText="1" indent="1"/>
    </xf>
    <xf numFmtId="44" fontId="4" fillId="0" borderId="2" xfId="1" applyFont="1" applyBorder="1" applyAlignment="1">
      <alignment horizontal="left" vertical="center" wrapText="1" indent="1"/>
    </xf>
    <xf numFmtId="44" fontId="4" fillId="2" borderId="2" xfId="1" applyFont="1" applyFill="1" applyBorder="1" applyAlignment="1">
      <alignment horizontal="left" vertical="center" wrapText="1" indent="1"/>
    </xf>
    <xf numFmtId="0" fontId="4" fillId="4" borderId="3" xfId="0" applyFont="1" applyFill="1" applyBorder="1" applyAlignment="1">
      <alignment horizontal="left" vertical="center" wrapText="1" indent="1"/>
    </xf>
    <xf numFmtId="0" fontId="4" fillId="4" borderId="0" xfId="0" applyFont="1" applyFill="1" applyBorder="1" applyAlignment="1">
      <alignment horizontal="left" vertical="center" wrapText="1" indent="1"/>
    </xf>
    <xf numFmtId="0" fontId="4" fillId="4" borderId="4" xfId="0" applyFont="1" applyFill="1" applyBorder="1" applyAlignment="1">
      <alignment horizontal="left" vertical="center" wrapText="1" indent="1"/>
    </xf>
    <xf numFmtId="44" fontId="4" fillId="4" borderId="4" xfId="0" applyNumberFormat="1" applyFont="1" applyFill="1" applyBorder="1" applyAlignment="1">
      <alignment horizontal="left" vertical="center" wrapText="1" indent="1"/>
    </xf>
    <xf numFmtId="0" fontId="11" fillId="3" borderId="5" xfId="0" applyFont="1" applyFill="1" applyBorder="1" applyAlignment="1">
      <alignment horizontal="left" vertical="center" wrapText="1" indent="1"/>
    </xf>
    <xf numFmtId="0" fontId="5" fillId="3" borderId="6" xfId="0" applyFont="1" applyFill="1" applyBorder="1" applyAlignment="1">
      <alignment horizontal="left" vertical="center" wrapText="1" indent="1"/>
    </xf>
    <xf numFmtId="0" fontId="5" fillId="3" borderId="7" xfId="0" applyFont="1" applyFill="1" applyBorder="1" applyAlignment="1">
      <alignment horizontal="left" vertical="center" wrapText="1" indent="1"/>
    </xf>
    <xf numFmtId="0" fontId="6" fillId="5" borderId="5" xfId="0" applyFont="1" applyFill="1" applyBorder="1" applyAlignment="1">
      <alignment horizontal="left" vertical="center" wrapText="1" indent="1"/>
    </xf>
    <xf numFmtId="44" fontId="6" fillId="5" borderId="6" xfId="1" applyFont="1" applyFill="1" applyBorder="1" applyAlignment="1">
      <alignment horizontal="left" vertical="center" wrapText="1" indent="1"/>
    </xf>
    <xf numFmtId="0" fontId="6" fillId="5" borderId="6" xfId="0" applyFont="1" applyFill="1" applyBorder="1" applyAlignment="1">
      <alignment horizontal="left" vertical="center" wrapText="1" indent="1"/>
    </xf>
    <xf numFmtId="0" fontId="6" fillId="5" borderId="7"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44" fontId="12" fillId="8" borderId="0" xfId="0" applyNumberFormat="1" applyFont="1" applyFill="1" applyBorder="1" applyAlignment="1">
      <alignment horizontal="left" vertical="center" wrapText="1" indent="1"/>
    </xf>
    <xf numFmtId="44" fontId="6" fillId="5" borderId="0" xfId="0" applyNumberFormat="1" applyFont="1" applyFill="1" applyBorder="1" applyAlignment="1">
      <alignment horizontal="left" vertical="center" wrapText="1" indent="1"/>
    </xf>
    <xf numFmtId="0" fontId="7" fillId="9" borderId="0" xfId="0" applyFont="1" applyFill="1" applyBorder="1" applyAlignment="1">
      <alignment horizontal="left" vertical="center" wrapText="1" indent="1"/>
    </xf>
    <xf numFmtId="0" fontId="6" fillId="5" borderId="0" xfId="0" applyFont="1" applyFill="1" applyBorder="1" applyAlignment="1">
      <alignment horizontal="left" vertical="center" wrapText="1" indent="1"/>
    </xf>
    <xf numFmtId="0" fontId="11" fillId="3" borderId="6" xfId="0" applyFont="1" applyFill="1" applyBorder="1" applyAlignment="1">
      <alignment horizontal="left" vertical="center" wrapText="1" indent="1"/>
    </xf>
    <xf numFmtId="0" fontId="11" fillId="3" borderId="7" xfId="0" applyFont="1" applyFill="1" applyBorder="1" applyAlignment="1">
      <alignment horizontal="left" vertical="center" wrapText="1" indent="1"/>
    </xf>
    <xf numFmtId="0" fontId="11" fillId="7" borderId="5" xfId="0" applyFont="1" applyFill="1" applyBorder="1" applyAlignment="1">
      <alignment horizontal="left" vertical="center" wrapText="1" indent="1"/>
    </xf>
    <xf numFmtId="44" fontId="11" fillId="7" borderId="6" xfId="1" applyFont="1" applyFill="1" applyBorder="1" applyAlignment="1">
      <alignment horizontal="left" vertical="center" wrapText="1" indent="1"/>
    </xf>
    <xf numFmtId="0" fontId="6" fillId="7" borderId="7" xfId="0" applyFont="1" applyFill="1" applyBorder="1" applyAlignment="1">
      <alignment horizontal="left" vertical="center" wrapText="1" indent="1"/>
    </xf>
    <xf numFmtId="0" fontId="5" fillId="7" borderId="6" xfId="0" applyFont="1" applyFill="1" applyBorder="1" applyAlignment="1">
      <alignment horizontal="left" vertical="center" wrapText="1" indent="1"/>
    </xf>
    <xf numFmtId="0" fontId="5" fillId="7" borderId="7" xfId="0" applyFont="1" applyFill="1" applyBorder="1" applyAlignment="1">
      <alignment horizontal="left" vertical="center" wrapText="1" indent="1"/>
    </xf>
    <xf numFmtId="14" fontId="4" fillId="0" borderId="2" xfId="0" applyNumberFormat="1" applyFont="1" applyBorder="1" applyAlignment="1">
      <alignment horizontal="left" vertical="center" wrapText="1" indent="1"/>
    </xf>
    <xf numFmtId="0" fontId="9" fillId="0" borderId="2" xfId="0" applyFont="1" applyBorder="1" applyAlignment="1">
      <alignment horizontal="left" vertical="center" wrapText="1" indent="1"/>
    </xf>
    <xf numFmtId="8" fontId="4" fillId="0" borderId="2" xfId="0" applyNumberFormat="1" applyFont="1" applyBorder="1" applyAlignment="1">
      <alignment horizontal="left" vertical="center" wrapText="1" indent="1"/>
    </xf>
    <xf numFmtId="44" fontId="4" fillId="6" borderId="2" xfId="1" applyFont="1" applyFill="1" applyBorder="1" applyAlignment="1">
      <alignment horizontal="left" vertical="center" wrapText="1" indent="1"/>
    </xf>
    <xf numFmtId="0" fontId="4" fillId="0" borderId="0" xfId="0" applyFont="1" applyAlignment="1"/>
    <xf numFmtId="0" fontId="13" fillId="0" borderId="0" xfId="10" applyFont="1"/>
    <xf numFmtId="0" fontId="14" fillId="0" borderId="8" xfId="10" applyFont="1" applyBorder="1" applyAlignment="1">
      <alignment horizontal="left" vertical="center" wrapText="1" indent="2"/>
    </xf>
    <xf numFmtId="0" fontId="15" fillId="10" borderId="0" xfId="11" applyFont="1" applyFill="1" applyAlignment="1">
      <alignment horizontal="center" vertical="center"/>
    </xf>
    <xf numFmtId="0" fontId="15" fillId="0" borderId="0" xfId="11" applyFont="1" applyAlignment="1"/>
  </cellXfs>
  <cellStyles count="12">
    <cellStyle name="Normal 2" xfId="10" xr:uid="{00000000-0005-0000-0000-00000A000000}"/>
    <cellStyle name="Гиперссылка" xfId="2" builtinId="8" hidden="1"/>
    <cellStyle name="Гиперссылка" xfId="4" builtinId="8" hidden="1"/>
    <cellStyle name="Гиперссылка" xfId="6" builtinId="8" hidden="1"/>
    <cellStyle name="Гиперссылка" xfId="8" builtinId="8" hidden="1"/>
    <cellStyle name="Гиперссылка" xfId="11" builtinId="8"/>
    <cellStyle name="Денежный" xfId="1" builtinId="4"/>
    <cellStyle name="Обычный" xfId="0" builtinId="0"/>
    <cellStyle name="Открывавшаяся гиперссылка" xfId="3" builtinId="9" hidden="1"/>
    <cellStyle name="Открывавшаяся гиперссылка" xfId="5" builtinId="9" hidden="1"/>
    <cellStyle name="Открывавшаяся гиперссылка" xfId="7" builtinId="9" hidden="1"/>
    <cellStyle name="Открывавшаяся гиперссылка" xfId="9"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GkPgkt"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1419660</xdr:colOff>
      <xdr:row>0</xdr:row>
      <xdr:rowOff>0</xdr:rowOff>
    </xdr:from>
    <xdr:to>
      <xdr:col>15</xdr:col>
      <xdr:colOff>52694</xdr:colOff>
      <xdr:row>1</xdr:row>
      <xdr:rowOff>114300</xdr:rowOff>
    </xdr:to>
    <xdr:pic>
      <xdr:nvPicPr>
        <xdr:cNvPr id="3" name="Picture 2">
          <a:hlinkClick xmlns:r="http://schemas.openxmlformats.org/officeDocument/2006/relationships" r:id="rId1"/>
          <a:extLst>
            <a:ext uri="{FF2B5EF4-FFF2-40B4-BE49-F238E27FC236}">
              <a16:creationId xmlns:a16="http://schemas.microsoft.com/office/drawing/2014/main" id="{979CDD22-CF98-654A-B606-81356AD3309F}"/>
            </a:ext>
          </a:extLst>
        </xdr:cNvPr>
        <xdr:cNvPicPr>
          <a:picLocks noChangeAspect="1"/>
        </xdr:cNvPicPr>
      </xdr:nvPicPr>
      <xdr:blipFill>
        <a:blip xmlns:r="http://schemas.openxmlformats.org/officeDocument/2006/relationships" r:embed="rId2"/>
        <a:stretch>
          <a:fillRect/>
        </a:stretch>
      </xdr:blipFill>
      <xdr:spPr>
        <a:xfrm>
          <a:off x="16329460" y="0"/>
          <a:ext cx="3827334" cy="749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oo.gl/GkPgkt" TargetMode="External"/><Relationship Id="rId2" Type="http://schemas.openxmlformats.org/officeDocument/2006/relationships/hyperlink" Target="https://www.smartsheet.com/try-it?trp=8526&amp;lpv=exceltop" TargetMode="External"/><Relationship Id="rId1" Type="http://schemas.openxmlformats.org/officeDocument/2006/relationships/hyperlink" Target="https://www.smartsheet.com/try-it?trp=8526&amp;lpv=excelto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O122"/>
  <sheetViews>
    <sheetView showGridLines="0" tabSelected="1" topLeftCell="B1" workbookViewId="0">
      <pane ySplit="1" topLeftCell="A2" activePane="bottomLeft" state="frozen"/>
      <selection pane="bottomLeft" activeCell="B122" sqref="B122:O122"/>
    </sheetView>
  </sheetViews>
  <sheetFormatPr defaultColWidth="10.796875" defaultRowHeight="13.2" x14ac:dyDescent="0.25"/>
  <cols>
    <col min="1" max="1" width="3.296875" style="1" customWidth="1"/>
    <col min="2" max="2" width="25.796875" style="1" customWidth="1"/>
    <col min="3" max="14" width="18.796875" style="1" customWidth="1"/>
    <col min="15" max="15" width="11.69921875" style="1" bestFit="1" customWidth="1"/>
    <col min="16" max="16" width="3.296875" style="1" customWidth="1"/>
    <col min="17" max="16384" width="10.796875" style="1"/>
  </cols>
  <sheetData>
    <row r="1" spans="2:15" ht="49.95" customHeight="1" x14ac:dyDescent="0.25">
      <c r="B1" s="2" t="s">
        <v>81</v>
      </c>
    </row>
    <row r="2" spans="2:15" s="3" customFormat="1" ht="25.05" customHeight="1" x14ac:dyDescent="0.3">
      <c r="C2" s="5" t="s">
        <v>5</v>
      </c>
      <c r="D2" s="5" t="s">
        <v>6</v>
      </c>
      <c r="E2" s="5" t="s">
        <v>7</v>
      </c>
      <c r="F2" s="5" t="s">
        <v>8</v>
      </c>
      <c r="G2" s="5" t="s">
        <v>9</v>
      </c>
      <c r="H2" s="5" t="s">
        <v>10</v>
      </c>
      <c r="I2" s="5" t="s">
        <v>11</v>
      </c>
      <c r="J2" s="5" t="s">
        <v>12</v>
      </c>
      <c r="K2" s="5" t="s">
        <v>13</v>
      </c>
      <c r="L2" s="5" t="s">
        <v>14</v>
      </c>
      <c r="M2" s="5" t="s">
        <v>15</v>
      </c>
      <c r="N2" s="5" t="s">
        <v>16</v>
      </c>
      <c r="O2" s="4"/>
    </row>
    <row r="3" spans="2:15" s="3" customFormat="1" ht="25.05" customHeight="1" x14ac:dyDescent="0.3">
      <c r="B3" s="3" t="s">
        <v>82</v>
      </c>
      <c r="C3" s="10">
        <v>1250</v>
      </c>
      <c r="D3" s="13">
        <v>0</v>
      </c>
      <c r="E3" s="13">
        <v>0</v>
      </c>
      <c r="F3" s="13">
        <v>0</v>
      </c>
      <c r="G3" s="13">
        <v>0</v>
      </c>
      <c r="H3" s="13">
        <v>0</v>
      </c>
      <c r="I3" s="13">
        <v>0</v>
      </c>
      <c r="J3" s="13">
        <v>0</v>
      </c>
      <c r="K3" s="13">
        <v>0</v>
      </c>
      <c r="L3" s="13">
        <v>0</v>
      </c>
      <c r="M3" s="13">
        <v>0</v>
      </c>
      <c r="N3" s="14">
        <v>0</v>
      </c>
      <c r="O3" s="4"/>
    </row>
    <row r="4" spans="2:15" s="3" customFormat="1" ht="25.05" customHeight="1" x14ac:dyDescent="0.3">
      <c r="B4" s="3" t="s">
        <v>0</v>
      </c>
      <c r="C4" s="12">
        <f>C19</f>
        <v>7257</v>
      </c>
      <c r="D4" s="12">
        <f>D19</f>
        <v>0</v>
      </c>
      <c r="E4" s="12">
        <f t="shared" ref="E4:N4" si="0">E19</f>
        <v>0</v>
      </c>
      <c r="F4" s="12">
        <f t="shared" si="0"/>
        <v>0</v>
      </c>
      <c r="G4" s="12">
        <f t="shared" si="0"/>
        <v>0</v>
      </c>
      <c r="H4" s="12">
        <f t="shared" si="0"/>
        <v>0</v>
      </c>
      <c r="I4" s="12">
        <f t="shared" si="0"/>
        <v>0</v>
      </c>
      <c r="J4" s="12">
        <f t="shared" si="0"/>
        <v>0</v>
      </c>
      <c r="K4" s="12">
        <f t="shared" si="0"/>
        <v>0</v>
      </c>
      <c r="L4" s="12">
        <f t="shared" si="0"/>
        <v>0</v>
      </c>
      <c r="M4" s="12">
        <f t="shared" si="0"/>
        <v>0</v>
      </c>
      <c r="N4" s="12">
        <f t="shared" si="0"/>
        <v>0</v>
      </c>
      <c r="O4" s="4"/>
    </row>
    <row r="5" spans="2:15" s="3" customFormat="1" ht="25.05" customHeight="1" x14ac:dyDescent="0.3">
      <c r="B5" s="3" t="s">
        <v>1</v>
      </c>
      <c r="C5" s="12">
        <f>C87</f>
        <v>5359</v>
      </c>
      <c r="D5" s="12">
        <f t="shared" ref="D5:N5" si="1">D87</f>
        <v>0</v>
      </c>
      <c r="E5" s="12">
        <f t="shared" si="1"/>
        <v>0</v>
      </c>
      <c r="F5" s="12">
        <f t="shared" si="1"/>
        <v>0</v>
      </c>
      <c r="G5" s="12">
        <f t="shared" si="1"/>
        <v>0</v>
      </c>
      <c r="H5" s="12">
        <f t="shared" si="1"/>
        <v>0</v>
      </c>
      <c r="I5" s="12">
        <f t="shared" si="1"/>
        <v>0</v>
      </c>
      <c r="J5" s="12">
        <f t="shared" si="1"/>
        <v>0</v>
      </c>
      <c r="K5" s="12">
        <f t="shared" si="1"/>
        <v>0</v>
      </c>
      <c r="L5" s="12">
        <f t="shared" si="1"/>
        <v>0</v>
      </c>
      <c r="M5" s="12">
        <f t="shared" si="1"/>
        <v>0</v>
      </c>
      <c r="N5" s="12">
        <f t="shared" si="1"/>
        <v>0</v>
      </c>
      <c r="O5" s="4"/>
    </row>
    <row r="6" spans="2:15" s="3" customFormat="1" ht="25.05" customHeight="1" x14ac:dyDescent="0.3">
      <c r="B6" s="3" t="s">
        <v>2</v>
      </c>
      <c r="C6" s="12">
        <f>C4-C5</f>
        <v>1898</v>
      </c>
      <c r="D6" s="12">
        <f t="shared" ref="D6:N6" si="2">D4-D5</f>
        <v>0</v>
      </c>
      <c r="E6" s="12">
        <f t="shared" si="2"/>
        <v>0</v>
      </c>
      <c r="F6" s="12">
        <f t="shared" si="2"/>
        <v>0</v>
      </c>
      <c r="G6" s="12">
        <f t="shared" si="2"/>
        <v>0</v>
      </c>
      <c r="H6" s="12">
        <f t="shared" si="2"/>
        <v>0</v>
      </c>
      <c r="I6" s="12">
        <f t="shared" si="2"/>
        <v>0</v>
      </c>
      <c r="J6" s="12">
        <f t="shared" si="2"/>
        <v>0</v>
      </c>
      <c r="K6" s="12">
        <f t="shared" si="2"/>
        <v>0</v>
      </c>
      <c r="L6" s="12">
        <f t="shared" si="2"/>
        <v>0</v>
      </c>
      <c r="M6" s="12">
        <f t="shared" si="2"/>
        <v>0</v>
      </c>
      <c r="N6" s="12">
        <f t="shared" si="2"/>
        <v>0</v>
      </c>
      <c r="O6" s="4"/>
    </row>
    <row r="7" spans="2:15" s="3" customFormat="1" ht="25.05" customHeight="1" x14ac:dyDescent="0.3">
      <c r="B7" s="3" t="s">
        <v>3</v>
      </c>
      <c r="C7" s="12">
        <f>C4-C5+C3</f>
        <v>3148</v>
      </c>
      <c r="D7" s="12">
        <f>D4-D5+D3</f>
        <v>0</v>
      </c>
      <c r="E7" s="12">
        <f t="shared" ref="E7:N7" si="3">E4-E5+E3</f>
        <v>0</v>
      </c>
      <c r="F7" s="12">
        <f t="shared" si="3"/>
        <v>0</v>
      </c>
      <c r="G7" s="12">
        <f t="shared" si="3"/>
        <v>0</v>
      </c>
      <c r="H7" s="12">
        <f t="shared" si="3"/>
        <v>0</v>
      </c>
      <c r="I7" s="12">
        <f t="shared" si="3"/>
        <v>0</v>
      </c>
      <c r="J7" s="12">
        <f t="shared" si="3"/>
        <v>0</v>
      </c>
      <c r="K7" s="12">
        <f t="shared" si="3"/>
        <v>0</v>
      </c>
      <c r="L7" s="12">
        <f t="shared" si="3"/>
        <v>0</v>
      </c>
      <c r="M7" s="12">
        <f t="shared" si="3"/>
        <v>0</v>
      </c>
      <c r="N7" s="12">
        <f t="shared" si="3"/>
        <v>0</v>
      </c>
      <c r="O7" s="4"/>
    </row>
    <row r="8" spans="2:15" ht="10.95" customHeight="1" x14ac:dyDescent="0.25"/>
    <row r="9" spans="2:15" s="3" customFormat="1" ht="13.95" customHeight="1" x14ac:dyDescent="0.3">
      <c r="B9" s="19" t="s">
        <v>4</v>
      </c>
      <c r="C9" s="20"/>
      <c r="D9" s="20"/>
      <c r="E9" s="20"/>
      <c r="F9" s="20"/>
      <c r="G9" s="20"/>
      <c r="H9" s="20"/>
      <c r="I9" s="20"/>
      <c r="J9" s="20"/>
      <c r="K9" s="20"/>
      <c r="L9" s="20"/>
      <c r="M9" s="20"/>
      <c r="N9" s="20"/>
      <c r="O9" s="21"/>
    </row>
    <row r="10" spans="2:15" s="3" customFormat="1" ht="13.95" customHeight="1" x14ac:dyDescent="0.3">
      <c r="B10" s="15"/>
      <c r="C10" s="16"/>
      <c r="D10" s="16"/>
      <c r="E10" s="16"/>
      <c r="F10" s="16"/>
      <c r="G10" s="16"/>
      <c r="H10" s="16"/>
      <c r="I10" s="16"/>
      <c r="J10" s="16"/>
      <c r="K10" s="16"/>
      <c r="L10" s="16"/>
      <c r="M10" s="16"/>
      <c r="N10" s="16"/>
      <c r="O10" s="17"/>
    </row>
    <row r="11" spans="2:15" s="3" customFormat="1" ht="13.95" customHeight="1" x14ac:dyDescent="0.3">
      <c r="B11" s="15" t="s">
        <v>17</v>
      </c>
      <c r="C11" s="6">
        <v>5987</v>
      </c>
      <c r="D11" s="7"/>
      <c r="E11" s="7"/>
      <c r="F11" s="7"/>
      <c r="G11" s="7"/>
      <c r="H11" s="7"/>
      <c r="I11" s="7"/>
      <c r="J11" s="7"/>
      <c r="K11" s="7"/>
      <c r="L11" s="7"/>
      <c r="M11" s="7"/>
      <c r="N11" s="7"/>
      <c r="O11" s="18">
        <f>SUM(C11:N11)</f>
        <v>5987</v>
      </c>
    </row>
    <row r="12" spans="2:15" s="3" customFormat="1" ht="13.95" customHeight="1" x14ac:dyDescent="0.3">
      <c r="B12" s="15" t="s">
        <v>18</v>
      </c>
      <c r="C12" s="6">
        <v>200</v>
      </c>
      <c r="D12" s="7"/>
      <c r="E12" s="7"/>
      <c r="F12" s="7"/>
      <c r="G12" s="7"/>
      <c r="H12" s="7"/>
      <c r="I12" s="7"/>
      <c r="J12" s="7"/>
      <c r="K12" s="7"/>
      <c r="L12" s="7"/>
      <c r="M12" s="7"/>
      <c r="N12" s="7"/>
      <c r="O12" s="18">
        <f t="shared" ref="O12:O17" si="4">SUM(C12:N12)</f>
        <v>200</v>
      </c>
    </row>
    <row r="13" spans="2:15" s="3" customFormat="1" ht="13.95" customHeight="1" x14ac:dyDescent="0.3">
      <c r="B13" s="15" t="s">
        <v>19</v>
      </c>
      <c r="C13" s="6">
        <v>100</v>
      </c>
      <c r="D13" s="7"/>
      <c r="E13" s="7"/>
      <c r="F13" s="7"/>
      <c r="G13" s="7"/>
      <c r="H13" s="7"/>
      <c r="I13" s="7"/>
      <c r="J13" s="7"/>
      <c r="K13" s="7"/>
      <c r="L13" s="7"/>
      <c r="M13" s="7"/>
      <c r="N13" s="7"/>
      <c r="O13" s="18">
        <f t="shared" si="4"/>
        <v>100</v>
      </c>
    </row>
    <row r="14" spans="2:15" s="3" customFormat="1" ht="13.95" customHeight="1" x14ac:dyDescent="0.3">
      <c r="B14" s="15" t="s">
        <v>20</v>
      </c>
      <c r="C14" s="6">
        <v>55</v>
      </c>
      <c r="D14" s="7"/>
      <c r="E14" s="7"/>
      <c r="F14" s="7"/>
      <c r="G14" s="7"/>
      <c r="H14" s="7"/>
      <c r="I14" s="7"/>
      <c r="J14" s="7"/>
      <c r="K14" s="7"/>
      <c r="L14" s="7"/>
      <c r="M14" s="7"/>
      <c r="N14" s="7"/>
      <c r="O14" s="18">
        <f t="shared" si="4"/>
        <v>55</v>
      </c>
    </row>
    <row r="15" spans="2:15" s="3" customFormat="1" ht="13.95" customHeight="1" x14ac:dyDescent="0.3">
      <c r="B15" s="15" t="s">
        <v>21</v>
      </c>
      <c r="C15" s="6">
        <v>500</v>
      </c>
      <c r="D15" s="7"/>
      <c r="E15" s="7"/>
      <c r="F15" s="7"/>
      <c r="G15" s="7"/>
      <c r="H15" s="7"/>
      <c r="I15" s="7"/>
      <c r="J15" s="7"/>
      <c r="K15" s="7"/>
      <c r="L15" s="7"/>
      <c r="M15" s="7"/>
      <c r="N15" s="7"/>
      <c r="O15" s="18">
        <f t="shared" si="4"/>
        <v>500</v>
      </c>
    </row>
    <row r="16" spans="2:15" s="3" customFormat="1" ht="13.95" customHeight="1" x14ac:dyDescent="0.3">
      <c r="B16" s="15" t="s">
        <v>22</v>
      </c>
      <c r="C16" s="6">
        <v>300</v>
      </c>
      <c r="D16" s="7"/>
      <c r="E16" s="7"/>
      <c r="F16" s="7"/>
      <c r="G16" s="7"/>
      <c r="H16" s="7"/>
      <c r="I16" s="7"/>
      <c r="J16" s="7"/>
      <c r="K16" s="7"/>
      <c r="L16" s="7"/>
      <c r="M16" s="7"/>
      <c r="N16" s="7"/>
      <c r="O16" s="18">
        <f t="shared" si="4"/>
        <v>300</v>
      </c>
    </row>
    <row r="17" spans="2:15" s="3" customFormat="1" ht="13.95" customHeight="1" x14ac:dyDescent="0.3">
      <c r="B17" s="15" t="s">
        <v>86</v>
      </c>
      <c r="C17" s="6">
        <v>115</v>
      </c>
      <c r="D17" s="7"/>
      <c r="E17" s="7"/>
      <c r="F17" s="7"/>
      <c r="G17" s="7"/>
      <c r="H17" s="7"/>
      <c r="I17" s="7"/>
      <c r="J17" s="7"/>
      <c r="K17" s="7"/>
      <c r="L17" s="7"/>
      <c r="M17" s="7"/>
      <c r="N17" s="7"/>
      <c r="O17" s="18">
        <f t="shared" si="4"/>
        <v>115</v>
      </c>
    </row>
    <row r="18" spans="2:15" s="3" customFormat="1" ht="13.95" customHeight="1" x14ac:dyDescent="0.3">
      <c r="B18" s="15"/>
      <c r="C18" s="16"/>
      <c r="D18" s="16"/>
      <c r="E18" s="16"/>
      <c r="F18" s="16"/>
      <c r="G18" s="16"/>
      <c r="H18" s="16"/>
      <c r="I18" s="16"/>
      <c r="J18" s="16"/>
      <c r="K18" s="16"/>
      <c r="L18" s="16"/>
      <c r="M18" s="16"/>
      <c r="N18" s="16"/>
      <c r="O18" s="17"/>
    </row>
    <row r="19" spans="2:15" s="3" customFormat="1" ht="13.95" customHeight="1" x14ac:dyDescent="0.3">
      <c r="B19" s="22" t="s">
        <v>23</v>
      </c>
      <c r="C19" s="23">
        <f>SUM(C11:C17)</f>
        <v>7257</v>
      </c>
      <c r="D19" s="24"/>
      <c r="E19" s="24"/>
      <c r="F19" s="24"/>
      <c r="G19" s="24"/>
      <c r="H19" s="24"/>
      <c r="I19" s="24"/>
      <c r="J19" s="24"/>
      <c r="K19" s="24"/>
      <c r="L19" s="24"/>
      <c r="M19" s="24"/>
      <c r="N19" s="24"/>
      <c r="O19" s="25"/>
    </row>
    <row r="20" spans="2:15" ht="10.95" customHeight="1" x14ac:dyDescent="0.25"/>
    <row r="21" spans="2:15" s="3" customFormat="1" ht="13.95" customHeight="1" x14ac:dyDescent="0.3">
      <c r="B21" s="19" t="s">
        <v>24</v>
      </c>
      <c r="C21" s="20"/>
      <c r="D21" s="20"/>
      <c r="E21" s="20"/>
      <c r="F21" s="20"/>
      <c r="G21" s="20"/>
      <c r="H21" s="20"/>
      <c r="I21" s="20"/>
      <c r="J21" s="20"/>
      <c r="K21" s="20"/>
      <c r="L21" s="20"/>
      <c r="M21" s="20"/>
      <c r="N21" s="20"/>
      <c r="O21" s="21"/>
    </row>
    <row r="22" spans="2:15" s="3" customFormat="1" ht="13.95" customHeight="1" x14ac:dyDescent="0.3">
      <c r="B22" s="15"/>
      <c r="C22" s="16"/>
      <c r="D22" s="16"/>
      <c r="E22" s="16"/>
      <c r="F22" s="16"/>
      <c r="G22" s="16"/>
      <c r="H22" s="16"/>
      <c r="I22" s="16"/>
      <c r="J22" s="16"/>
      <c r="K22" s="16"/>
      <c r="L22" s="16"/>
      <c r="M22" s="16"/>
      <c r="N22" s="16"/>
      <c r="O22" s="17"/>
    </row>
    <row r="23" spans="2:15" s="3" customFormat="1" ht="13.95" customHeight="1" x14ac:dyDescent="0.3">
      <c r="B23" s="15" t="s">
        <v>25</v>
      </c>
      <c r="C23" s="6">
        <v>500</v>
      </c>
      <c r="D23" s="7"/>
      <c r="E23" s="7"/>
      <c r="F23" s="7"/>
      <c r="G23" s="7"/>
      <c r="H23" s="7"/>
      <c r="I23" s="7"/>
      <c r="J23" s="7"/>
      <c r="K23" s="7"/>
      <c r="L23" s="7"/>
      <c r="M23" s="7"/>
      <c r="N23" s="7"/>
      <c r="O23" s="18">
        <f>SUM(C23:N23)</f>
        <v>500</v>
      </c>
    </row>
    <row r="24" spans="2:15" s="3" customFormat="1" ht="13.95" customHeight="1" x14ac:dyDescent="0.3">
      <c r="B24" s="15" t="s">
        <v>26</v>
      </c>
      <c r="C24" s="6">
        <v>200</v>
      </c>
      <c r="D24" s="7"/>
      <c r="E24" s="7"/>
      <c r="F24" s="7"/>
      <c r="G24" s="7"/>
      <c r="H24" s="7"/>
      <c r="I24" s="7"/>
      <c r="J24" s="7"/>
      <c r="K24" s="7"/>
      <c r="L24" s="7"/>
      <c r="M24" s="7"/>
      <c r="N24" s="7"/>
      <c r="O24" s="18">
        <f t="shared" ref="O24:O28" si="5">SUM(C24:N24)</f>
        <v>200</v>
      </c>
    </row>
    <row r="25" spans="2:15" s="3" customFormat="1" ht="13.95" customHeight="1" x14ac:dyDescent="0.3">
      <c r="B25" s="15" t="s">
        <v>27</v>
      </c>
      <c r="C25" s="6">
        <v>100</v>
      </c>
      <c r="D25" s="7"/>
      <c r="E25" s="7"/>
      <c r="F25" s="7"/>
      <c r="G25" s="7"/>
      <c r="H25" s="7"/>
      <c r="I25" s="7"/>
      <c r="J25" s="7"/>
      <c r="K25" s="7"/>
      <c r="L25" s="7"/>
      <c r="M25" s="7"/>
      <c r="N25" s="7"/>
      <c r="O25" s="18">
        <f t="shared" si="5"/>
        <v>100</v>
      </c>
    </row>
    <row r="26" spans="2:15" s="3" customFormat="1" ht="13.95" customHeight="1" x14ac:dyDescent="0.3">
      <c r="B26" s="15" t="s">
        <v>28</v>
      </c>
      <c r="C26" s="6">
        <v>55</v>
      </c>
      <c r="D26" s="7"/>
      <c r="E26" s="7"/>
      <c r="F26" s="7"/>
      <c r="G26" s="7"/>
      <c r="H26" s="7"/>
      <c r="I26" s="7"/>
      <c r="J26" s="7"/>
      <c r="K26" s="7"/>
      <c r="L26" s="7"/>
      <c r="M26" s="7"/>
      <c r="N26" s="7"/>
      <c r="O26" s="18">
        <f t="shared" si="5"/>
        <v>55</v>
      </c>
    </row>
    <row r="27" spans="2:15" s="3" customFormat="1" ht="13.95" customHeight="1" x14ac:dyDescent="0.3">
      <c r="B27" s="15" t="s">
        <v>29</v>
      </c>
      <c r="C27" s="6">
        <v>500</v>
      </c>
      <c r="D27" s="7"/>
      <c r="E27" s="7"/>
      <c r="F27" s="7"/>
      <c r="G27" s="7"/>
      <c r="H27" s="7"/>
      <c r="I27" s="7"/>
      <c r="J27" s="7"/>
      <c r="K27" s="7"/>
      <c r="L27" s="7"/>
      <c r="M27" s="7"/>
      <c r="N27" s="7"/>
      <c r="O27" s="18">
        <f t="shared" si="5"/>
        <v>500</v>
      </c>
    </row>
    <row r="28" spans="2:15" s="3" customFormat="1" ht="13.95" customHeight="1" x14ac:dyDescent="0.3">
      <c r="B28" s="15" t="s">
        <v>30</v>
      </c>
      <c r="C28" s="6">
        <v>300</v>
      </c>
      <c r="D28" s="7"/>
      <c r="E28" s="7"/>
      <c r="F28" s="7"/>
      <c r="G28" s="7"/>
      <c r="H28" s="7"/>
      <c r="I28" s="7"/>
      <c r="J28" s="7"/>
      <c r="K28" s="7"/>
      <c r="L28" s="7"/>
      <c r="M28" s="7"/>
      <c r="N28" s="7"/>
      <c r="O28" s="18">
        <f t="shared" si="5"/>
        <v>300</v>
      </c>
    </row>
    <row r="29" spans="2:15" s="3" customFormat="1" ht="13.95" customHeight="1" x14ac:dyDescent="0.3">
      <c r="B29" s="15"/>
      <c r="C29" s="16"/>
      <c r="D29" s="16"/>
      <c r="E29" s="16"/>
      <c r="F29" s="16"/>
      <c r="G29" s="16"/>
      <c r="H29" s="16"/>
      <c r="I29" s="16"/>
      <c r="J29" s="16"/>
      <c r="K29" s="16"/>
      <c r="L29" s="16"/>
      <c r="M29" s="16"/>
      <c r="N29" s="16"/>
      <c r="O29" s="17"/>
    </row>
    <row r="30" spans="2:15" s="3" customFormat="1" ht="13.95" customHeight="1" x14ac:dyDescent="0.3">
      <c r="B30" s="22" t="s">
        <v>23</v>
      </c>
      <c r="C30" s="23">
        <f>SUM(C23:C28)</f>
        <v>1655</v>
      </c>
      <c r="D30" s="24"/>
      <c r="E30" s="24"/>
      <c r="F30" s="24"/>
      <c r="G30" s="24"/>
      <c r="H30" s="24"/>
      <c r="I30" s="24"/>
      <c r="J30" s="24"/>
      <c r="K30" s="24"/>
      <c r="L30" s="24"/>
      <c r="M30" s="24"/>
      <c r="N30" s="24"/>
      <c r="O30" s="25"/>
    </row>
    <row r="31" spans="2:15" ht="10.95" customHeight="1" x14ac:dyDescent="0.25"/>
    <row r="32" spans="2:15" s="3" customFormat="1" ht="13.95" customHeight="1" x14ac:dyDescent="0.3">
      <c r="B32" s="19" t="s">
        <v>31</v>
      </c>
      <c r="C32" s="31"/>
      <c r="D32" s="31"/>
      <c r="E32" s="31"/>
      <c r="F32" s="31"/>
      <c r="G32" s="31"/>
      <c r="H32" s="31"/>
      <c r="I32" s="31"/>
      <c r="J32" s="31"/>
      <c r="K32" s="31"/>
      <c r="L32" s="31"/>
      <c r="M32" s="31"/>
      <c r="N32" s="31"/>
      <c r="O32" s="32"/>
    </row>
    <row r="33" spans="2:15" s="3" customFormat="1" ht="13.95" customHeight="1" x14ac:dyDescent="0.3">
      <c r="B33" s="26" t="s">
        <v>32</v>
      </c>
      <c r="C33" s="16"/>
      <c r="D33" s="16"/>
      <c r="E33" s="16"/>
      <c r="F33" s="16"/>
      <c r="G33" s="16"/>
      <c r="H33" s="16"/>
      <c r="I33" s="16"/>
      <c r="J33" s="16"/>
      <c r="K33" s="16"/>
      <c r="L33" s="16"/>
      <c r="M33" s="16"/>
      <c r="N33" s="16"/>
      <c r="O33" s="17"/>
    </row>
    <row r="34" spans="2:15" s="3" customFormat="1" ht="13.95" customHeight="1" x14ac:dyDescent="0.3">
      <c r="B34" s="15" t="s">
        <v>91</v>
      </c>
      <c r="C34" s="6">
        <v>2250</v>
      </c>
      <c r="D34" s="7"/>
      <c r="E34" s="7"/>
      <c r="F34" s="7"/>
      <c r="G34" s="7"/>
      <c r="H34" s="7"/>
      <c r="I34" s="7"/>
      <c r="J34" s="7"/>
      <c r="K34" s="7"/>
      <c r="L34" s="7"/>
      <c r="M34" s="7"/>
      <c r="N34" s="7"/>
      <c r="O34" s="18">
        <f>SUM(C34:N34)</f>
        <v>2250</v>
      </c>
    </row>
    <row r="35" spans="2:15" s="3" customFormat="1" ht="13.95" customHeight="1" x14ac:dyDescent="0.3">
      <c r="B35" s="15" t="s">
        <v>33</v>
      </c>
      <c r="C35" s="6">
        <v>25</v>
      </c>
      <c r="D35" s="7"/>
      <c r="E35" s="7"/>
      <c r="F35" s="7"/>
      <c r="G35" s="7"/>
      <c r="H35" s="7"/>
      <c r="I35" s="7"/>
      <c r="J35" s="7"/>
      <c r="K35" s="7"/>
      <c r="L35" s="7"/>
      <c r="M35" s="7"/>
      <c r="N35" s="7"/>
      <c r="O35" s="18">
        <f t="shared" ref="O35:O45" si="6">SUM(C35:N35)</f>
        <v>25</v>
      </c>
    </row>
    <row r="36" spans="2:15" s="3" customFormat="1" ht="13.95" customHeight="1" x14ac:dyDescent="0.3">
      <c r="B36" s="15" t="s">
        <v>34</v>
      </c>
      <c r="C36" s="6">
        <v>40</v>
      </c>
      <c r="D36" s="7"/>
      <c r="E36" s="7"/>
      <c r="F36" s="7"/>
      <c r="G36" s="7"/>
      <c r="H36" s="7"/>
      <c r="I36" s="7"/>
      <c r="J36" s="7"/>
      <c r="K36" s="7"/>
      <c r="L36" s="7"/>
      <c r="M36" s="7"/>
      <c r="N36" s="7"/>
      <c r="O36" s="18">
        <f t="shared" si="6"/>
        <v>40</v>
      </c>
    </row>
    <row r="37" spans="2:15" s="3" customFormat="1" ht="13.95" customHeight="1" x14ac:dyDescent="0.3">
      <c r="B37" s="15" t="s">
        <v>35</v>
      </c>
      <c r="C37" s="6">
        <v>44</v>
      </c>
      <c r="D37" s="7"/>
      <c r="E37" s="7"/>
      <c r="F37" s="7"/>
      <c r="G37" s="7"/>
      <c r="H37" s="7"/>
      <c r="I37" s="7"/>
      <c r="J37" s="7"/>
      <c r="K37" s="7"/>
      <c r="L37" s="7"/>
      <c r="M37" s="7"/>
      <c r="N37" s="7"/>
      <c r="O37" s="18">
        <f t="shared" si="6"/>
        <v>44</v>
      </c>
    </row>
    <row r="38" spans="2:15" s="3" customFormat="1" ht="13.95" customHeight="1" x14ac:dyDescent="0.3">
      <c r="B38" s="15" t="s">
        <v>36</v>
      </c>
      <c r="C38" s="6">
        <v>20</v>
      </c>
      <c r="D38" s="7"/>
      <c r="E38" s="7"/>
      <c r="F38" s="7"/>
      <c r="G38" s="7"/>
      <c r="H38" s="7"/>
      <c r="I38" s="7"/>
      <c r="J38" s="7"/>
      <c r="K38" s="7"/>
      <c r="L38" s="7"/>
      <c r="M38" s="7"/>
      <c r="N38" s="7"/>
      <c r="O38" s="18">
        <f t="shared" si="6"/>
        <v>20</v>
      </c>
    </row>
    <row r="39" spans="2:15" s="3" customFormat="1" ht="13.95" customHeight="1" x14ac:dyDescent="0.3">
      <c r="B39" s="15" t="s">
        <v>37</v>
      </c>
      <c r="C39" s="6">
        <v>15</v>
      </c>
      <c r="D39" s="7"/>
      <c r="E39" s="7"/>
      <c r="F39" s="7"/>
      <c r="G39" s="7"/>
      <c r="H39" s="7"/>
      <c r="I39" s="7"/>
      <c r="J39" s="7"/>
      <c r="K39" s="7"/>
      <c r="L39" s="7"/>
      <c r="M39" s="7"/>
      <c r="N39" s="7"/>
      <c r="O39" s="18">
        <f t="shared" si="6"/>
        <v>15</v>
      </c>
    </row>
    <row r="40" spans="2:15" s="3" customFormat="1" ht="13.95" customHeight="1" x14ac:dyDescent="0.3">
      <c r="B40" s="15" t="s">
        <v>87</v>
      </c>
      <c r="C40" s="6"/>
      <c r="D40" s="7"/>
      <c r="E40" s="7"/>
      <c r="F40" s="7"/>
      <c r="G40" s="7"/>
      <c r="H40" s="7"/>
      <c r="I40" s="7"/>
      <c r="J40" s="7"/>
      <c r="K40" s="7"/>
      <c r="L40" s="7"/>
      <c r="M40" s="7"/>
      <c r="N40" s="7"/>
      <c r="O40" s="18">
        <f t="shared" si="6"/>
        <v>0</v>
      </c>
    </row>
    <row r="41" spans="2:15" s="3" customFormat="1" ht="13.95" customHeight="1" x14ac:dyDescent="0.3">
      <c r="B41" s="15" t="s">
        <v>38</v>
      </c>
      <c r="C41" s="6">
        <v>29</v>
      </c>
      <c r="D41" s="7"/>
      <c r="E41" s="7"/>
      <c r="F41" s="7"/>
      <c r="G41" s="7"/>
      <c r="H41" s="7"/>
      <c r="I41" s="7"/>
      <c r="J41" s="7"/>
      <c r="K41" s="7"/>
      <c r="L41" s="7"/>
      <c r="M41" s="7"/>
      <c r="N41" s="7"/>
      <c r="O41" s="18">
        <f t="shared" si="6"/>
        <v>29</v>
      </c>
    </row>
    <row r="42" spans="2:15" s="3" customFormat="1" ht="13.95" customHeight="1" x14ac:dyDescent="0.3">
      <c r="B42" s="15" t="s">
        <v>39</v>
      </c>
      <c r="C42" s="6"/>
      <c r="D42" s="7"/>
      <c r="E42" s="7"/>
      <c r="F42" s="7"/>
      <c r="G42" s="7"/>
      <c r="H42" s="7"/>
      <c r="I42" s="7"/>
      <c r="J42" s="7"/>
      <c r="K42" s="7"/>
      <c r="L42" s="7"/>
      <c r="M42" s="7"/>
      <c r="N42" s="7"/>
      <c r="O42" s="18">
        <f t="shared" si="6"/>
        <v>0</v>
      </c>
    </row>
    <row r="43" spans="2:15" s="3" customFormat="1" ht="13.95" customHeight="1" x14ac:dyDescent="0.3">
      <c r="B43" s="15" t="s">
        <v>40</v>
      </c>
      <c r="C43" s="6"/>
      <c r="D43" s="7"/>
      <c r="E43" s="7"/>
      <c r="F43" s="7"/>
      <c r="G43" s="7"/>
      <c r="H43" s="7"/>
      <c r="I43" s="7"/>
      <c r="J43" s="7"/>
      <c r="K43" s="7"/>
      <c r="L43" s="7"/>
      <c r="M43" s="7"/>
      <c r="N43" s="7"/>
      <c r="O43" s="18">
        <f t="shared" si="6"/>
        <v>0</v>
      </c>
    </row>
    <row r="44" spans="2:15" s="3" customFormat="1" ht="13.95" customHeight="1" x14ac:dyDescent="0.3">
      <c r="B44" s="15" t="s">
        <v>41</v>
      </c>
      <c r="C44" s="6"/>
      <c r="D44" s="7"/>
      <c r="E44" s="7"/>
      <c r="F44" s="7"/>
      <c r="G44" s="7"/>
      <c r="H44" s="7"/>
      <c r="I44" s="7"/>
      <c r="J44" s="7"/>
      <c r="K44" s="7"/>
      <c r="L44" s="7"/>
      <c r="M44" s="7"/>
      <c r="N44" s="7"/>
      <c r="O44" s="18">
        <f t="shared" si="6"/>
        <v>0</v>
      </c>
    </row>
    <row r="45" spans="2:15" s="3" customFormat="1" ht="13.95" customHeight="1" x14ac:dyDescent="0.3">
      <c r="B45" s="15" t="s">
        <v>30</v>
      </c>
      <c r="C45" s="6"/>
      <c r="D45" s="7"/>
      <c r="E45" s="7"/>
      <c r="F45" s="7"/>
      <c r="G45" s="7"/>
      <c r="H45" s="7"/>
      <c r="I45" s="7"/>
      <c r="J45" s="7"/>
      <c r="K45" s="7"/>
      <c r="L45" s="7"/>
      <c r="M45" s="7"/>
      <c r="N45" s="7"/>
      <c r="O45" s="18">
        <f t="shared" si="6"/>
        <v>0</v>
      </c>
    </row>
    <row r="46" spans="2:15" s="3" customFormat="1" ht="13.95" customHeight="1" x14ac:dyDescent="0.3">
      <c r="B46" s="15"/>
      <c r="C46" s="27">
        <f>SUM(C34:C45)</f>
        <v>2423</v>
      </c>
      <c r="D46" s="27">
        <f t="shared" ref="D46:N46" si="7">SUM(D34:D45)</f>
        <v>0</v>
      </c>
      <c r="E46" s="27">
        <f t="shared" si="7"/>
        <v>0</v>
      </c>
      <c r="F46" s="27">
        <f t="shared" si="7"/>
        <v>0</v>
      </c>
      <c r="G46" s="27">
        <f t="shared" si="7"/>
        <v>0</v>
      </c>
      <c r="H46" s="27">
        <f t="shared" si="7"/>
        <v>0</v>
      </c>
      <c r="I46" s="27">
        <f t="shared" si="7"/>
        <v>0</v>
      </c>
      <c r="J46" s="27">
        <f t="shared" si="7"/>
        <v>0</v>
      </c>
      <c r="K46" s="27">
        <f t="shared" si="7"/>
        <v>0</v>
      </c>
      <c r="L46" s="27">
        <f t="shared" si="7"/>
        <v>0</v>
      </c>
      <c r="M46" s="27">
        <f t="shared" si="7"/>
        <v>0</v>
      </c>
      <c r="N46" s="27">
        <f t="shared" si="7"/>
        <v>0</v>
      </c>
      <c r="O46" s="17"/>
    </row>
    <row r="47" spans="2:15" s="3" customFormat="1" ht="13.95" customHeight="1" x14ac:dyDescent="0.3">
      <c r="B47" s="26" t="s">
        <v>42</v>
      </c>
      <c r="C47" s="16"/>
      <c r="D47" s="16"/>
      <c r="E47" s="16"/>
      <c r="F47" s="16"/>
      <c r="G47" s="16"/>
      <c r="H47" s="16"/>
      <c r="I47" s="16"/>
      <c r="J47" s="16"/>
      <c r="K47" s="16"/>
      <c r="L47" s="16"/>
      <c r="M47" s="16"/>
      <c r="N47" s="16"/>
      <c r="O47" s="17"/>
    </row>
    <row r="48" spans="2:15" s="3" customFormat="1" ht="13.95" customHeight="1" x14ac:dyDescent="0.3">
      <c r="B48" s="15" t="s">
        <v>92</v>
      </c>
      <c r="C48" s="6">
        <v>250</v>
      </c>
      <c r="D48" s="7"/>
      <c r="E48" s="7"/>
      <c r="F48" s="7"/>
      <c r="G48" s="7"/>
      <c r="H48" s="7"/>
      <c r="I48" s="7"/>
      <c r="J48" s="7"/>
      <c r="K48" s="7"/>
      <c r="L48" s="7"/>
      <c r="M48" s="7"/>
      <c r="N48" s="7"/>
      <c r="O48" s="18">
        <f>SUM(C48:N48)</f>
        <v>250</v>
      </c>
    </row>
    <row r="49" spans="2:15" s="3" customFormat="1" ht="13.95" customHeight="1" x14ac:dyDescent="0.3">
      <c r="B49" s="15" t="s">
        <v>43</v>
      </c>
      <c r="C49" s="6">
        <v>100</v>
      </c>
      <c r="D49" s="7"/>
      <c r="E49" s="7"/>
      <c r="F49" s="7"/>
      <c r="G49" s="7"/>
      <c r="H49" s="7"/>
      <c r="I49" s="7"/>
      <c r="J49" s="7"/>
      <c r="K49" s="7"/>
      <c r="L49" s="7"/>
      <c r="M49" s="7"/>
      <c r="N49" s="7"/>
      <c r="O49" s="18">
        <f t="shared" ref="O49:O53" si="8">SUM(C49:N49)</f>
        <v>100</v>
      </c>
    </row>
    <row r="50" spans="2:15" s="3" customFormat="1" ht="13.95" customHeight="1" x14ac:dyDescent="0.3">
      <c r="B50" s="15" t="s">
        <v>44</v>
      </c>
      <c r="C50" s="6">
        <v>100</v>
      </c>
      <c r="D50" s="7"/>
      <c r="E50" s="7"/>
      <c r="F50" s="7"/>
      <c r="G50" s="7"/>
      <c r="H50" s="7"/>
      <c r="I50" s="7"/>
      <c r="J50" s="7"/>
      <c r="K50" s="7"/>
      <c r="L50" s="7"/>
      <c r="M50" s="7"/>
      <c r="N50" s="7"/>
      <c r="O50" s="18">
        <f t="shared" si="8"/>
        <v>100</v>
      </c>
    </row>
    <row r="51" spans="2:15" s="3" customFormat="1" ht="13.95" customHeight="1" x14ac:dyDescent="0.3">
      <c r="B51" s="15" t="s">
        <v>88</v>
      </c>
      <c r="C51" s="6"/>
      <c r="D51" s="7"/>
      <c r="E51" s="7"/>
      <c r="F51" s="7"/>
      <c r="G51" s="7"/>
      <c r="H51" s="7"/>
      <c r="I51" s="7"/>
      <c r="J51" s="7"/>
      <c r="K51" s="7"/>
      <c r="L51" s="7"/>
      <c r="M51" s="7"/>
      <c r="N51" s="7"/>
      <c r="O51" s="18">
        <f t="shared" si="8"/>
        <v>0</v>
      </c>
    </row>
    <row r="52" spans="2:15" s="3" customFormat="1" ht="13.95" customHeight="1" x14ac:dyDescent="0.3">
      <c r="B52" s="15" t="s">
        <v>45</v>
      </c>
      <c r="C52" s="6"/>
      <c r="D52" s="7"/>
      <c r="E52" s="7"/>
      <c r="F52" s="7"/>
      <c r="G52" s="7"/>
      <c r="H52" s="7"/>
      <c r="I52" s="7"/>
      <c r="J52" s="7"/>
      <c r="K52" s="7"/>
      <c r="L52" s="7"/>
      <c r="M52" s="7"/>
      <c r="N52" s="7"/>
      <c r="O52" s="18">
        <f t="shared" si="8"/>
        <v>0</v>
      </c>
    </row>
    <row r="53" spans="2:15" s="3" customFormat="1" ht="13.95" customHeight="1" x14ac:dyDescent="0.3">
      <c r="B53" s="15" t="s">
        <v>46</v>
      </c>
      <c r="C53" s="6">
        <v>100</v>
      </c>
      <c r="D53" s="7"/>
      <c r="E53" s="7"/>
      <c r="F53" s="7"/>
      <c r="G53" s="7"/>
      <c r="H53" s="7"/>
      <c r="I53" s="7"/>
      <c r="J53" s="7"/>
      <c r="K53" s="7"/>
      <c r="L53" s="7"/>
      <c r="M53" s="7"/>
      <c r="N53" s="7"/>
      <c r="O53" s="18">
        <f t="shared" si="8"/>
        <v>100</v>
      </c>
    </row>
    <row r="54" spans="2:15" s="3" customFormat="1" ht="13.95" customHeight="1" x14ac:dyDescent="0.3">
      <c r="B54" s="15"/>
      <c r="C54" s="28">
        <f>SUM(C48:C53)</f>
        <v>550</v>
      </c>
      <c r="D54" s="28">
        <f t="shared" ref="D54:N54" si="9">SUM(D48:D53)</f>
        <v>0</v>
      </c>
      <c r="E54" s="28">
        <f t="shared" si="9"/>
        <v>0</v>
      </c>
      <c r="F54" s="28">
        <f t="shared" si="9"/>
        <v>0</v>
      </c>
      <c r="G54" s="28">
        <f t="shared" si="9"/>
        <v>0</v>
      </c>
      <c r="H54" s="28">
        <f t="shared" si="9"/>
        <v>0</v>
      </c>
      <c r="I54" s="28">
        <f t="shared" si="9"/>
        <v>0</v>
      </c>
      <c r="J54" s="28">
        <f t="shared" si="9"/>
        <v>0</v>
      </c>
      <c r="K54" s="28">
        <f t="shared" si="9"/>
        <v>0</v>
      </c>
      <c r="L54" s="28">
        <f t="shared" si="9"/>
        <v>0</v>
      </c>
      <c r="M54" s="28">
        <f t="shared" si="9"/>
        <v>0</v>
      </c>
      <c r="N54" s="28">
        <f t="shared" si="9"/>
        <v>0</v>
      </c>
      <c r="O54" s="17"/>
    </row>
    <row r="55" spans="2:15" s="3" customFormat="1" ht="13.95" customHeight="1" x14ac:dyDescent="0.3">
      <c r="B55" s="26" t="s">
        <v>47</v>
      </c>
      <c r="C55" s="16"/>
      <c r="D55" s="16"/>
      <c r="E55" s="16"/>
      <c r="F55" s="16"/>
      <c r="G55" s="16"/>
      <c r="H55" s="16"/>
      <c r="I55" s="16"/>
      <c r="J55" s="16"/>
      <c r="K55" s="16"/>
      <c r="L55" s="16"/>
      <c r="M55" s="16"/>
      <c r="N55" s="16"/>
      <c r="O55" s="17"/>
    </row>
    <row r="56" spans="2:15" s="3" customFormat="1" ht="13.95" customHeight="1" x14ac:dyDescent="0.3">
      <c r="B56" s="15" t="s">
        <v>48</v>
      </c>
      <c r="C56" s="6">
        <v>250</v>
      </c>
      <c r="D56" s="7"/>
      <c r="E56" s="7"/>
      <c r="F56" s="7"/>
      <c r="G56" s="7"/>
      <c r="H56" s="7"/>
      <c r="I56" s="7"/>
      <c r="J56" s="7"/>
      <c r="K56" s="7"/>
      <c r="L56" s="7"/>
      <c r="M56" s="7"/>
      <c r="N56" s="7"/>
      <c r="O56" s="18">
        <f>SUM(C56:N56)</f>
        <v>250</v>
      </c>
    </row>
    <row r="57" spans="2:15" s="3" customFormat="1" ht="13.95" customHeight="1" x14ac:dyDescent="0.3">
      <c r="B57" s="15" t="s">
        <v>93</v>
      </c>
      <c r="C57" s="6">
        <v>100</v>
      </c>
      <c r="D57" s="7"/>
      <c r="E57" s="7"/>
      <c r="F57" s="7"/>
      <c r="G57" s="7"/>
      <c r="H57" s="7"/>
      <c r="I57" s="7"/>
      <c r="J57" s="7"/>
      <c r="K57" s="7"/>
      <c r="L57" s="7"/>
      <c r="M57" s="7"/>
      <c r="N57" s="7"/>
      <c r="O57" s="18">
        <f t="shared" ref="O57:O62" si="10">SUM(C57:N57)</f>
        <v>100</v>
      </c>
    </row>
    <row r="58" spans="2:15" s="3" customFormat="1" ht="13.95" customHeight="1" x14ac:dyDescent="0.3">
      <c r="B58" s="15" t="s">
        <v>94</v>
      </c>
      <c r="C58" s="6">
        <v>100</v>
      </c>
      <c r="D58" s="7"/>
      <c r="E58" s="7"/>
      <c r="F58" s="7"/>
      <c r="G58" s="7"/>
      <c r="H58" s="7"/>
      <c r="I58" s="7"/>
      <c r="J58" s="7"/>
      <c r="K58" s="7"/>
      <c r="L58" s="7"/>
      <c r="M58" s="7"/>
      <c r="N58" s="7"/>
      <c r="O58" s="18">
        <f t="shared" si="10"/>
        <v>100</v>
      </c>
    </row>
    <row r="59" spans="2:15" s="3" customFormat="1" ht="13.95" customHeight="1" x14ac:dyDescent="0.3">
      <c r="B59" s="15" t="s">
        <v>49</v>
      </c>
      <c r="C59" s="6"/>
      <c r="D59" s="7"/>
      <c r="E59" s="7"/>
      <c r="F59" s="7"/>
      <c r="G59" s="7"/>
      <c r="H59" s="7"/>
      <c r="I59" s="7"/>
      <c r="J59" s="7"/>
      <c r="K59" s="7"/>
      <c r="L59" s="7"/>
      <c r="M59" s="7"/>
      <c r="N59" s="7"/>
      <c r="O59" s="18">
        <f t="shared" si="10"/>
        <v>0</v>
      </c>
    </row>
    <row r="60" spans="2:15" s="3" customFormat="1" ht="13.95" customHeight="1" x14ac:dyDescent="0.3">
      <c r="B60" s="15" t="s">
        <v>50</v>
      </c>
      <c r="C60" s="6"/>
      <c r="D60" s="7"/>
      <c r="E60" s="7"/>
      <c r="F60" s="7"/>
      <c r="G60" s="7"/>
      <c r="H60" s="7"/>
      <c r="I60" s="7"/>
      <c r="J60" s="7"/>
      <c r="K60" s="7"/>
      <c r="L60" s="7"/>
      <c r="M60" s="7"/>
      <c r="N60" s="7"/>
      <c r="O60" s="18">
        <f t="shared" si="10"/>
        <v>0</v>
      </c>
    </row>
    <row r="61" spans="2:15" s="3" customFormat="1" ht="13.95" customHeight="1" x14ac:dyDescent="0.3">
      <c r="B61" s="15" t="s">
        <v>51</v>
      </c>
      <c r="C61" s="6">
        <v>100</v>
      </c>
      <c r="D61" s="7"/>
      <c r="E61" s="7"/>
      <c r="F61" s="7"/>
      <c r="G61" s="7"/>
      <c r="H61" s="7"/>
      <c r="I61" s="7"/>
      <c r="J61" s="7"/>
      <c r="K61" s="7"/>
      <c r="L61" s="7"/>
      <c r="M61" s="7"/>
      <c r="N61" s="7"/>
      <c r="O61" s="18">
        <f t="shared" si="10"/>
        <v>100</v>
      </c>
    </row>
    <row r="62" spans="2:15" s="3" customFormat="1" ht="13.95" customHeight="1" x14ac:dyDescent="0.3">
      <c r="B62" s="15" t="s">
        <v>52</v>
      </c>
      <c r="C62" s="6">
        <v>101</v>
      </c>
      <c r="D62" s="7"/>
      <c r="E62" s="7"/>
      <c r="F62" s="7"/>
      <c r="G62" s="7"/>
      <c r="H62" s="7"/>
      <c r="I62" s="7"/>
      <c r="J62" s="7"/>
      <c r="K62" s="7"/>
      <c r="L62" s="7"/>
      <c r="M62" s="7"/>
      <c r="N62" s="7"/>
      <c r="O62" s="18">
        <f t="shared" si="10"/>
        <v>101</v>
      </c>
    </row>
    <row r="63" spans="2:15" s="3" customFormat="1" ht="13.95" customHeight="1" x14ac:dyDescent="0.3">
      <c r="B63" s="15"/>
      <c r="C63" s="28">
        <f>SUM(C56:C62)</f>
        <v>651</v>
      </c>
      <c r="D63" s="28">
        <f t="shared" ref="D63:N63" si="11">SUM(D56:D62)</f>
        <v>0</v>
      </c>
      <c r="E63" s="28">
        <f t="shared" si="11"/>
        <v>0</v>
      </c>
      <c r="F63" s="28">
        <f t="shared" si="11"/>
        <v>0</v>
      </c>
      <c r="G63" s="28">
        <f t="shared" si="11"/>
        <v>0</v>
      </c>
      <c r="H63" s="28">
        <f t="shared" si="11"/>
        <v>0</v>
      </c>
      <c r="I63" s="28">
        <f t="shared" si="11"/>
        <v>0</v>
      </c>
      <c r="J63" s="28">
        <f t="shared" si="11"/>
        <v>0</v>
      </c>
      <c r="K63" s="28">
        <f t="shared" si="11"/>
        <v>0</v>
      </c>
      <c r="L63" s="28">
        <f t="shared" si="11"/>
        <v>0</v>
      </c>
      <c r="M63" s="28">
        <f t="shared" si="11"/>
        <v>0</v>
      </c>
      <c r="N63" s="28">
        <f t="shared" si="11"/>
        <v>0</v>
      </c>
      <c r="O63" s="17"/>
    </row>
    <row r="64" spans="2:15" s="3" customFormat="1" ht="13.95" customHeight="1" x14ac:dyDescent="0.3">
      <c r="B64" s="26" t="s">
        <v>53</v>
      </c>
      <c r="C64" s="29"/>
      <c r="D64" s="29"/>
      <c r="E64" s="29"/>
      <c r="F64" s="29"/>
      <c r="G64" s="29"/>
      <c r="H64" s="29"/>
      <c r="I64" s="29"/>
      <c r="J64" s="29"/>
      <c r="K64" s="29"/>
      <c r="L64" s="29"/>
      <c r="M64" s="29"/>
      <c r="N64" s="29"/>
      <c r="O64" s="17"/>
    </row>
    <row r="65" spans="2:15" s="3" customFormat="1" ht="13.95" customHeight="1" x14ac:dyDescent="0.3">
      <c r="B65" s="15" t="s">
        <v>54</v>
      </c>
      <c r="C65" s="6">
        <v>250</v>
      </c>
      <c r="D65" s="7"/>
      <c r="E65" s="7"/>
      <c r="F65" s="7"/>
      <c r="G65" s="7"/>
      <c r="H65" s="7"/>
      <c r="I65" s="7"/>
      <c r="J65" s="7"/>
      <c r="K65" s="7"/>
      <c r="L65" s="7"/>
      <c r="M65" s="7"/>
      <c r="N65" s="7"/>
      <c r="O65" s="18">
        <f>SUM(C65:N65)</f>
        <v>250</v>
      </c>
    </row>
    <row r="66" spans="2:15" s="3" customFormat="1" ht="13.95" customHeight="1" x14ac:dyDescent="0.3">
      <c r="B66" s="15" t="s">
        <v>55</v>
      </c>
      <c r="C66" s="6">
        <v>100</v>
      </c>
      <c r="D66" s="7"/>
      <c r="E66" s="7"/>
      <c r="F66" s="7"/>
      <c r="G66" s="7"/>
      <c r="H66" s="7"/>
      <c r="I66" s="7"/>
      <c r="J66" s="7"/>
      <c r="K66" s="7"/>
      <c r="L66" s="7"/>
      <c r="M66" s="7"/>
      <c r="N66" s="7"/>
      <c r="O66" s="18">
        <f t="shared" ref="O66:O68" si="12">SUM(C66:N66)</f>
        <v>100</v>
      </c>
    </row>
    <row r="67" spans="2:15" s="3" customFormat="1" ht="13.95" customHeight="1" x14ac:dyDescent="0.3">
      <c r="B67" s="15" t="s">
        <v>56</v>
      </c>
      <c r="C67" s="6">
        <v>100</v>
      </c>
      <c r="D67" s="7"/>
      <c r="E67" s="7"/>
      <c r="F67" s="7"/>
      <c r="G67" s="7"/>
      <c r="H67" s="7"/>
      <c r="I67" s="7"/>
      <c r="J67" s="7"/>
      <c r="K67" s="7"/>
      <c r="L67" s="7"/>
      <c r="M67" s="7"/>
      <c r="N67" s="7"/>
      <c r="O67" s="18">
        <f t="shared" si="12"/>
        <v>100</v>
      </c>
    </row>
    <row r="68" spans="2:15" s="3" customFormat="1" ht="13.95" customHeight="1" x14ac:dyDescent="0.3">
      <c r="B68" s="15" t="s">
        <v>57</v>
      </c>
      <c r="C68" s="6"/>
      <c r="D68" s="7"/>
      <c r="E68" s="7"/>
      <c r="F68" s="7"/>
      <c r="G68" s="7"/>
      <c r="H68" s="7"/>
      <c r="I68" s="7"/>
      <c r="J68" s="7"/>
      <c r="K68" s="7"/>
      <c r="L68" s="7"/>
      <c r="M68" s="7"/>
      <c r="N68" s="7"/>
      <c r="O68" s="18">
        <f t="shared" si="12"/>
        <v>0</v>
      </c>
    </row>
    <row r="69" spans="2:15" s="3" customFormat="1" ht="13.95" customHeight="1" x14ac:dyDescent="0.3">
      <c r="B69" s="15"/>
      <c r="C69" s="28">
        <f>SUM(C65:C68)</f>
        <v>450</v>
      </c>
      <c r="D69" s="30"/>
      <c r="E69" s="30"/>
      <c r="F69" s="30"/>
      <c r="G69" s="30"/>
      <c r="H69" s="30"/>
      <c r="I69" s="30"/>
      <c r="J69" s="30"/>
      <c r="K69" s="30"/>
      <c r="L69" s="30"/>
      <c r="M69" s="30"/>
      <c r="N69" s="30"/>
      <c r="O69" s="17"/>
    </row>
    <row r="70" spans="2:15" s="3" customFormat="1" ht="13.95" customHeight="1" x14ac:dyDescent="0.3">
      <c r="B70" s="26" t="s">
        <v>58</v>
      </c>
      <c r="C70" s="16"/>
      <c r="D70" s="16"/>
      <c r="E70" s="16"/>
      <c r="F70" s="16"/>
      <c r="G70" s="16"/>
      <c r="H70" s="16"/>
      <c r="I70" s="16"/>
      <c r="J70" s="16"/>
      <c r="K70" s="16"/>
      <c r="L70" s="16"/>
      <c r="M70" s="16"/>
      <c r="N70" s="16"/>
      <c r="O70" s="17"/>
    </row>
    <row r="71" spans="2:15" s="3" customFormat="1" ht="13.95" customHeight="1" x14ac:dyDescent="0.3">
      <c r="B71" s="15" t="s">
        <v>59</v>
      </c>
      <c r="C71" s="6">
        <v>65</v>
      </c>
      <c r="D71" s="7"/>
      <c r="E71" s="7"/>
      <c r="F71" s="7"/>
      <c r="G71" s="7"/>
      <c r="H71" s="7"/>
      <c r="I71" s="7"/>
      <c r="J71" s="7"/>
      <c r="K71" s="7"/>
      <c r="L71" s="7"/>
      <c r="M71" s="7"/>
      <c r="N71" s="7"/>
      <c r="O71" s="18">
        <f>SUM(C71:N71)</f>
        <v>65</v>
      </c>
    </row>
    <row r="72" spans="2:15" s="3" customFormat="1" ht="13.95" customHeight="1" x14ac:dyDescent="0.3">
      <c r="B72" s="15" t="s">
        <v>95</v>
      </c>
      <c r="C72" s="6">
        <v>20</v>
      </c>
      <c r="D72" s="7"/>
      <c r="E72" s="7"/>
      <c r="F72" s="7"/>
      <c r="G72" s="7"/>
      <c r="H72" s="7"/>
      <c r="I72" s="7"/>
      <c r="J72" s="7"/>
      <c r="K72" s="7"/>
      <c r="L72" s="7"/>
      <c r="M72" s="7"/>
      <c r="N72" s="7"/>
      <c r="O72" s="18">
        <f t="shared" ref="O72:O76" si="13">SUM(C72:N72)</f>
        <v>20</v>
      </c>
    </row>
    <row r="73" spans="2:15" s="3" customFormat="1" ht="13.95" customHeight="1" x14ac:dyDescent="0.3">
      <c r="B73" s="15" t="s">
        <v>96</v>
      </c>
      <c r="C73" s="6"/>
      <c r="D73" s="7"/>
      <c r="E73" s="7"/>
      <c r="F73" s="7"/>
      <c r="G73" s="7"/>
      <c r="H73" s="7"/>
      <c r="I73" s="7"/>
      <c r="J73" s="7"/>
      <c r="K73" s="7"/>
      <c r="L73" s="7"/>
      <c r="M73" s="7"/>
      <c r="N73" s="7"/>
      <c r="O73" s="18">
        <f t="shared" si="13"/>
        <v>0</v>
      </c>
    </row>
    <row r="74" spans="2:15" s="3" customFormat="1" ht="13.95" customHeight="1" x14ac:dyDescent="0.3">
      <c r="B74" s="15" t="s">
        <v>60</v>
      </c>
      <c r="C74" s="6"/>
      <c r="D74" s="7"/>
      <c r="E74" s="7"/>
      <c r="F74" s="7"/>
      <c r="G74" s="7"/>
      <c r="H74" s="7"/>
      <c r="I74" s="7"/>
      <c r="J74" s="7"/>
      <c r="K74" s="7"/>
      <c r="L74" s="7"/>
      <c r="M74" s="7"/>
      <c r="N74" s="7"/>
      <c r="O74" s="18">
        <f t="shared" si="13"/>
        <v>0</v>
      </c>
    </row>
    <row r="75" spans="2:15" s="3" customFormat="1" ht="13.95" customHeight="1" x14ac:dyDescent="0.3">
      <c r="B75" s="15" t="s">
        <v>61</v>
      </c>
      <c r="C75" s="6"/>
      <c r="D75" s="7"/>
      <c r="E75" s="7"/>
      <c r="F75" s="7"/>
      <c r="G75" s="7"/>
      <c r="H75" s="7"/>
      <c r="I75" s="7"/>
      <c r="J75" s="7"/>
      <c r="K75" s="7"/>
      <c r="L75" s="7"/>
      <c r="M75" s="7"/>
      <c r="N75" s="7"/>
      <c r="O75" s="18">
        <f t="shared" si="13"/>
        <v>0</v>
      </c>
    </row>
    <row r="76" spans="2:15" s="3" customFormat="1" ht="13.95" customHeight="1" x14ac:dyDescent="0.3">
      <c r="B76" s="15" t="s">
        <v>62</v>
      </c>
      <c r="C76" s="6"/>
      <c r="D76" s="7"/>
      <c r="E76" s="7"/>
      <c r="F76" s="7"/>
      <c r="G76" s="7"/>
      <c r="H76" s="7"/>
      <c r="I76" s="7"/>
      <c r="J76" s="7"/>
      <c r="K76" s="7"/>
      <c r="L76" s="7"/>
      <c r="M76" s="7"/>
      <c r="N76" s="7"/>
      <c r="O76" s="18">
        <f t="shared" si="13"/>
        <v>0</v>
      </c>
    </row>
    <row r="77" spans="2:15" s="3" customFormat="1" ht="13.95" customHeight="1" x14ac:dyDescent="0.3">
      <c r="B77" s="15"/>
      <c r="C77" s="9">
        <f>SUM(C71:C76)</f>
        <v>85</v>
      </c>
      <c r="D77" s="9">
        <f t="shared" ref="D77:N77" si="14">SUM(D71:D76)</f>
        <v>0</v>
      </c>
      <c r="E77" s="9">
        <f t="shared" si="14"/>
        <v>0</v>
      </c>
      <c r="F77" s="9">
        <f t="shared" si="14"/>
        <v>0</v>
      </c>
      <c r="G77" s="9">
        <f t="shared" si="14"/>
        <v>0</v>
      </c>
      <c r="H77" s="9">
        <f t="shared" si="14"/>
        <v>0</v>
      </c>
      <c r="I77" s="9">
        <f t="shared" si="14"/>
        <v>0</v>
      </c>
      <c r="J77" s="9">
        <f t="shared" si="14"/>
        <v>0</v>
      </c>
      <c r="K77" s="9">
        <f t="shared" si="14"/>
        <v>0</v>
      </c>
      <c r="L77" s="9">
        <f t="shared" si="14"/>
        <v>0</v>
      </c>
      <c r="M77" s="9">
        <f t="shared" si="14"/>
        <v>0</v>
      </c>
      <c r="N77" s="9">
        <f t="shared" si="14"/>
        <v>0</v>
      </c>
      <c r="O77" s="17"/>
    </row>
    <row r="78" spans="2:15" s="3" customFormat="1" ht="13.95" customHeight="1" x14ac:dyDescent="0.3">
      <c r="B78" s="26" t="s">
        <v>63</v>
      </c>
      <c r="C78" s="16"/>
      <c r="D78" s="16"/>
      <c r="E78" s="16"/>
      <c r="F78" s="16"/>
      <c r="G78" s="16"/>
      <c r="H78" s="16"/>
      <c r="I78" s="16"/>
      <c r="J78" s="16"/>
      <c r="K78" s="16"/>
      <c r="L78" s="16"/>
      <c r="M78" s="16"/>
      <c r="N78" s="16"/>
      <c r="O78" s="17"/>
    </row>
    <row r="79" spans="2:15" s="3" customFormat="1" ht="13.95" customHeight="1" x14ac:dyDescent="0.3">
      <c r="B79" s="15" t="s">
        <v>64</v>
      </c>
      <c r="C79" s="6">
        <v>450</v>
      </c>
      <c r="D79" s="7"/>
      <c r="E79" s="7"/>
      <c r="F79" s="7"/>
      <c r="G79" s="7"/>
      <c r="H79" s="7"/>
      <c r="I79" s="7"/>
      <c r="J79" s="7"/>
      <c r="K79" s="7"/>
      <c r="L79" s="7"/>
      <c r="M79" s="7"/>
      <c r="N79" s="7"/>
      <c r="O79" s="18">
        <f>SUM(C79:N79)</f>
        <v>450</v>
      </c>
    </row>
    <row r="80" spans="2:15" s="3" customFormat="1" ht="13.95" customHeight="1" x14ac:dyDescent="0.3">
      <c r="B80" s="15" t="s">
        <v>89</v>
      </c>
      <c r="C80" s="6">
        <v>250</v>
      </c>
      <c r="D80" s="7"/>
      <c r="E80" s="7"/>
      <c r="F80" s="7"/>
      <c r="G80" s="7"/>
      <c r="H80" s="7"/>
      <c r="I80" s="7"/>
      <c r="J80" s="7"/>
      <c r="K80" s="7"/>
      <c r="L80" s="7"/>
      <c r="M80" s="7"/>
      <c r="N80" s="7"/>
      <c r="O80" s="18">
        <f t="shared" ref="O80:O84" si="15">SUM(C80:N80)</f>
        <v>250</v>
      </c>
    </row>
    <row r="81" spans="2:15" s="3" customFormat="1" ht="13.95" customHeight="1" x14ac:dyDescent="0.3">
      <c r="B81" s="15" t="s">
        <v>65</v>
      </c>
      <c r="C81" s="6">
        <v>200</v>
      </c>
      <c r="D81" s="7"/>
      <c r="E81" s="7"/>
      <c r="F81" s="7"/>
      <c r="G81" s="7"/>
      <c r="H81" s="7"/>
      <c r="I81" s="7"/>
      <c r="J81" s="7"/>
      <c r="K81" s="7"/>
      <c r="L81" s="7"/>
      <c r="M81" s="7"/>
      <c r="N81" s="7"/>
      <c r="O81" s="18">
        <f t="shared" si="15"/>
        <v>200</v>
      </c>
    </row>
    <row r="82" spans="2:15" s="3" customFormat="1" ht="13.95" customHeight="1" x14ac:dyDescent="0.3">
      <c r="B82" s="15" t="s">
        <v>66</v>
      </c>
      <c r="C82" s="6">
        <v>50</v>
      </c>
      <c r="D82" s="7"/>
      <c r="E82" s="7"/>
      <c r="F82" s="7"/>
      <c r="G82" s="7"/>
      <c r="H82" s="7"/>
      <c r="I82" s="7"/>
      <c r="J82" s="7"/>
      <c r="K82" s="7"/>
      <c r="L82" s="7"/>
      <c r="M82" s="7"/>
      <c r="N82" s="7"/>
      <c r="O82" s="18">
        <f t="shared" si="15"/>
        <v>50</v>
      </c>
    </row>
    <row r="83" spans="2:15" s="3" customFormat="1" ht="13.95" customHeight="1" x14ac:dyDescent="0.3">
      <c r="B83" s="15" t="s">
        <v>67</v>
      </c>
      <c r="C83" s="6">
        <v>100</v>
      </c>
      <c r="D83" s="7"/>
      <c r="E83" s="7"/>
      <c r="F83" s="7"/>
      <c r="G83" s="7"/>
      <c r="H83" s="7"/>
      <c r="I83" s="7"/>
      <c r="J83" s="7"/>
      <c r="K83" s="7"/>
      <c r="L83" s="7"/>
      <c r="M83" s="7"/>
      <c r="N83" s="7"/>
      <c r="O83" s="18">
        <f t="shared" si="15"/>
        <v>100</v>
      </c>
    </row>
    <row r="84" spans="2:15" s="3" customFormat="1" ht="13.95" customHeight="1" x14ac:dyDescent="0.3">
      <c r="B84" s="15" t="s">
        <v>97</v>
      </c>
      <c r="C84" s="6">
        <v>150</v>
      </c>
      <c r="D84" s="7"/>
      <c r="E84" s="7"/>
      <c r="F84" s="7"/>
      <c r="G84" s="7"/>
      <c r="H84" s="7"/>
      <c r="I84" s="7"/>
      <c r="J84" s="7"/>
      <c r="K84" s="7"/>
      <c r="L84" s="7"/>
      <c r="M84" s="7"/>
      <c r="N84" s="7"/>
      <c r="O84" s="18">
        <f t="shared" si="15"/>
        <v>150</v>
      </c>
    </row>
    <row r="85" spans="2:15" s="3" customFormat="1" ht="13.95" customHeight="1" x14ac:dyDescent="0.3">
      <c r="B85" s="15"/>
      <c r="C85" s="9">
        <f>SUM(C79:C84)</f>
        <v>1200</v>
      </c>
      <c r="D85" s="9">
        <f t="shared" ref="D85:N85" si="16">SUM(D79:D84)</f>
        <v>0</v>
      </c>
      <c r="E85" s="9">
        <f t="shared" si="16"/>
        <v>0</v>
      </c>
      <c r="F85" s="9">
        <f t="shared" si="16"/>
        <v>0</v>
      </c>
      <c r="G85" s="9">
        <f t="shared" si="16"/>
        <v>0</v>
      </c>
      <c r="H85" s="9">
        <f t="shared" si="16"/>
        <v>0</v>
      </c>
      <c r="I85" s="9">
        <f t="shared" si="16"/>
        <v>0</v>
      </c>
      <c r="J85" s="9">
        <f t="shared" si="16"/>
        <v>0</v>
      </c>
      <c r="K85" s="9">
        <f t="shared" si="16"/>
        <v>0</v>
      </c>
      <c r="L85" s="9">
        <f t="shared" si="16"/>
        <v>0</v>
      </c>
      <c r="M85" s="9">
        <f t="shared" si="16"/>
        <v>0</v>
      </c>
      <c r="N85" s="9">
        <f t="shared" si="16"/>
        <v>0</v>
      </c>
      <c r="O85" s="17"/>
    </row>
    <row r="86" spans="2:15" s="3" customFormat="1" ht="13.95" customHeight="1" x14ac:dyDescent="0.3">
      <c r="B86" s="15"/>
      <c r="C86" s="8"/>
      <c r="D86" s="8"/>
      <c r="E86" s="8"/>
      <c r="F86" s="8"/>
      <c r="G86" s="8"/>
      <c r="H86" s="8"/>
      <c r="I86" s="8"/>
      <c r="J86" s="8"/>
      <c r="K86" s="8"/>
      <c r="L86" s="8"/>
      <c r="M86" s="8"/>
      <c r="N86" s="8"/>
      <c r="O86" s="17"/>
    </row>
    <row r="87" spans="2:15" s="3" customFormat="1" ht="13.95" customHeight="1" x14ac:dyDescent="0.3">
      <c r="B87" s="33" t="s">
        <v>23</v>
      </c>
      <c r="C87" s="34">
        <f>C85+C77+C69+C63+C54+C46</f>
        <v>5359</v>
      </c>
      <c r="D87" s="34">
        <f t="shared" ref="D87:N87" si="17">D85+D77+D69+D63+D54+D46</f>
        <v>0</v>
      </c>
      <c r="E87" s="34">
        <f t="shared" si="17"/>
        <v>0</v>
      </c>
      <c r="F87" s="34">
        <f t="shared" si="17"/>
        <v>0</v>
      </c>
      <c r="G87" s="34">
        <f t="shared" si="17"/>
        <v>0</v>
      </c>
      <c r="H87" s="34">
        <f t="shared" si="17"/>
        <v>0</v>
      </c>
      <c r="I87" s="34">
        <f t="shared" si="17"/>
        <v>0</v>
      </c>
      <c r="J87" s="34">
        <f t="shared" si="17"/>
        <v>0</v>
      </c>
      <c r="K87" s="34">
        <f t="shared" si="17"/>
        <v>0</v>
      </c>
      <c r="L87" s="34">
        <f t="shared" si="17"/>
        <v>0</v>
      </c>
      <c r="M87" s="34">
        <f t="shared" si="17"/>
        <v>0</v>
      </c>
      <c r="N87" s="34">
        <f t="shared" si="17"/>
        <v>0</v>
      </c>
      <c r="O87" s="35"/>
    </row>
    <row r="88" spans="2:15" ht="10.95" customHeight="1" x14ac:dyDescent="0.25"/>
    <row r="89" spans="2:15" ht="13.95" customHeight="1" x14ac:dyDescent="0.25">
      <c r="B89" s="33" t="s">
        <v>84</v>
      </c>
      <c r="C89" s="36"/>
      <c r="D89" s="36"/>
      <c r="E89" s="36"/>
      <c r="F89" s="36"/>
      <c r="G89" s="36"/>
      <c r="H89" s="36"/>
      <c r="I89" s="36"/>
      <c r="J89" s="36"/>
      <c r="K89" s="36"/>
      <c r="L89" s="36"/>
      <c r="M89" s="36"/>
      <c r="N89" s="36"/>
      <c r="O89" s="37"/>
    </row>
    <row r="90" spans="2:15" ht="10.95" customHeight="1" x14ac:dyDescent="0.25"/>
    <row r="91" spans="2:15" ht="18" customHeight="1" x14ac:dyDescent="0.25">
      <c r="B91" s="19" t="s">
        <v>75</v>
      </c>
      <c r="C91" s="19" t="s">
        <v>68</v>
      </c>
      <c r="D91" s="19" t="s">
        <v>98</v>
      </c>
      <c r="E91" s="19" t="s">
        <v>69</v>
      </c>
      <c r="F91" s="19" t="s">
        <v>70</v>
      </c>
      <c r="G91" s="19" t="s">
        <v>71</v>
      </c>
      <c r="H91" s="19" t="s">
        <v>72</v>
      </c>
      <c r="I91" s="19" t="s">
        <v>73</v>
      </c>
      <c r="J91" s="19" t="s">
        <v>74</v>
      </c>
    </row>
    <row r="92" spans="2:15" ht="25.05" customHeight="1" x14ac:dyDescent="0.25">
      <c r="B92" s="11" t="s">
        <v>76</v>
      </c>
      <c r="C92" s="38">
        <v>44821</v>
      </c>
      <c r="D92" s="11"/>
      <c r="E92" s="11" t="s">
        <v>78</v>
      </c>
      <c r="F92" s="39" t="s">
        <v>80</v>
      </c>
      <c r="G92" s="11" t="s">
        <v>17</v>
      </c>
      <c r="H92" s="40">
        <v>5987</v>
      </c>
      <c r="I92" s="11"/>
      <c r="J92" s="41">
        <f t="shared" ref="J92:J120" ca="1" si="18">IF(ISERROR(OFFSET(J92,-1,0,1,1)+H92-I92),H92-I92,OFFSET(J92,-1,0,1,1)+H92-I92)</f>
        <v>5987</v>
      </c>
    </row>
    <row r="93" spans="2:15" ht="25.05" customHeight="1" x14ac:dyDescent="0.25">
      <c r="B93" s="11" t="s">
        <v>77</v>
      </c>
      <c r="C93" s="38">
        <v>44821</v>
      </c>
      <c r="D93" s="11"/>
      <c r="E93" s="11" t="s">
        <v>79</v>
      </c>
      <c r="F93" s="39"/>
      <c r="G93" s="11"/>
      <c r="H93" s="11"/>
      <c r="I93" s="40">
        <v>37.56</v>
      </c>
      <c r="J93" s="41">
        <f t="shared" ca="1" si="18"/>
        <v>5949.44</v>
      </c>
    </row>
    <row r="94" spans="2:15" ht="25.05" customHeight="1" x14ac:dyDescent="0.25">
      <c r="B94" s="11" t="s">
        <v>85</v>
      </c>
      <c r="C94" s="11"/>
      <c r="D94" s="11"/>
      <c r="E94" s="11"/>
      <c r="F94" s="39"/>
      <c r="G94" s="11"/>
      <c r="H94" s="11"/>
      <c r="I94" s="11"/>
      <c r="J94" s="41">
        <f t="shared" ca="1" si="18"/>
        <v>5949.44</v>
      </c>
    </row>
    <row r="95" spans="2:15" ht="25.05" customHeight="1" x14ac:dyDescent="0.25">
      <c r="B95" s="11"/>
      <c r="C95" s="11"/>
      <c r="D95" s="11"/>
      <c r="E95" s="11"/>
      <c r="F95" s="39"/>
      <c r="G95" s="11"/>
      <c r="H95" s="11"/>
      <c r="I95" s="11"/>
      <c r="J95" s="41">
        <f t="shared" ca="1" si="18"/>
        <v>5949.44</v>
      </c>
    </row>
    <row r="96" spans="2:15" ht="25.05" customHeight="1" x14ac:dyDescent="0.25">
      <c r="B96" s="11"/>
      <c r="C96" s="11"/>
      <c r="D96" s="11"/>
      <c r="E96" s="11"/>
      <c r="F96" s="39"/>
      <c r="G96" s="11"/>
      <c r="H96" s="11"/>
      <c r="I96" s="11"/>
      <c r="J96" s="41">
        <f t="shared" ca="1" si="18"/>
        <v>5949.44</v>
      </c>
    </row>
    <row r="97" spans="2:10" ht="25.05" customHeight="1" x14ac:dyDescent="0.25">
      <c r="B97" s="11"/>
      <c r="C97" s="11"/>
      <c r="D97" s="11"/>
      <c r="E97" s="11"/>
      <c r="F97" s="39"/>
      <c r="G97" s="11"/>
      <c r="H97" s="11"/>
      <c r="I97" s="11"/>
      <c r="J97" s="41">
        <f t="shared" ca="1" si="18"/>
        <v>5949.44</v>
      </c>
    </row>
    <row r="98" spans="2:10" ht="25.05" customHeight="1" x14ac:dyDescent="0.25">
      <c r="B98" s="11"/>
      <c r="C98" s="11"/>
      <c r="D98" s="11"/>
      <c r="E98" s="11"/>
      <c r="F98" s="39"/>
      <c r="G98" s="11"/>
      <c r="H98" s="11"/>
      <c r="I98" s="11"/>
      <c r="J98" s="41">
        <f t="shared" ca="1" si="18"/>
        <v>5949.44</v>
      </c>
    </row>
    <row r="99" spans="2:10" ht="25.05" customHeight="1" x14ac:dyDescent="0.25">
      <c r="B99" s="11"/>
      <c r="C99" s="11"/>
      <c r="D99" s="11"/>
      <c r="E99" s="11"/>
      <c r="F99" s="39"/>
      <c r="G99" s="11"/>
      <c r="H99" s="11"/>
      <c r="I99" s="11"/>
      <c r="J99" s="41">
        <f t="shared" ca="1" si="18"/>
        <v>5949.44</v>
      </c>
    </row>
    <row r="100" spans="2:10" ht="25.05" customHeight="1" x14ac:dyDescent="0.25">
      <c r="B100" s="11"/>
      <c r="C100" s="11"/>
      <c r="D100" s="11"/>
      <c r="E100" s="11"/>
      <c r="F100" s="39"/>
      <c r="G100" s="11"/>
      <c r="H100" s="11"/>
      <c r="I100" s="11"/>
      <c r="J100" s="41">
        <f t="shared" ca="1" si="18"/>
        <v>5949.44</v>
      </c>
    </row>
    <row r="101" spans="2:10" ht="25.05" customHeight="1" x14ac:dyDescent="0.25">
      <c r="B101" s="11"/>
      <c r="C101" s="11"/>
      <c r="D101" s="11"/>
      <c r="E101" s="11"/>
      <c r="F101" s="39"/>
      <c r="G101" s="11"/>
      <c r="H101" s="11"/>
      <c r="I101" s="11"/>
      <c r="J101" s="41">
        <f t="shared" ca="1" si="18"/>
        <v>5949.44</v>
      </c>
    </row>
    <row r="102" spans="2:10" ht="25.05" customHeight="1" x14ac:dyDescent="0.25">
      <c r="B102" s="11"/>
      <c r="C102" s="11"/>
      <c r="D102" s="11"/>
      <c r="E102" s="11"/>
      <c r="F102" s="39"/>
      <c r="G102" s="11"/>
      <c r="H102" s="11"/>
      <c r="I102" s="11"/>
      <c r="J102" s="41">
        <f t="shared" ca="1" si="18"/>
        <v>5949.44</v>
      </c>
    </row>
    <row r="103" spans="2:10" ht="25.05" customHeight="1" x14ac:dyDescent="0.25">
      <c r="B103" s="11"/>
      <c r="C103" s="11"/>
      <c r="D103" s="11"/>
      <c r="E103" s="11"/>
      <c r="F103" s="39"/>
      <c r="G103" s="11"/>
      <c r="H103" s="11"/>
      <c r="I103" s="11"/>
      <c r="J103" s="41">
        <f t="shared" ca="1" si="18"/>
        <v>5949.44</v>
      </c>
    </row>
    <row r="104" spans="2:10" ht="25.05" customHeight="1" x14ac:dyDescent="0.25">
      <c r="B104" s="11"/>
      <c r="C104" s="11"/>
      <c r="D104" s="11"/>
      <c r="E104" s="11"/>
      <c r="F104" s="39"/>
      <c r="G104" s="11"/>
      <c r="H104" s="11"/>
      <c r="I104" s="11"/>
      <c r="J104" s="41">
        <f t="shared" ca="1" si="18"/>
        <v>5949.44</v>
      </c>
    </row>
    <row r="105" spans="2:10" ht="25.05" customHeight="1" x14ac:dyDescent="0.25">
      <c r="B105" s="11"/>
      <c r="C105" s="11"/>
      <c r="D105" s="11"/>
      <c r="E105" s="11"/>
      <c r="F105" s="39"/>
      <c r="G105" s="11"/>
      <c r="H105" s="11"/>
      <c r="I105" s="11"/>
      <c r="J105" s="41">
        <f t="shared" ca="1" si="18"/>
        <v>5949.44</v>
      </c>
    </row>
    <row r="106" spans="2:10" ht="25.05" customHeight="1" x14ac:dyDescent="0.25">
      <c r="B106" s="11"/>
      <c r="C106" s="11"/>
      <c r="D106" s="11"/>
      <c r="E106" s="11"/>
      <c r="F106" s="39"/>
      <c r="G106" s="11"/>
      <c r="H106" s="11"/>
      <c r="I106" s="11"/>
      <c r="J106" s="41">
        <f t="shared" ca="1" si="18"/>
        <v>5949.44</v>
      </c>
    </row>
    <row r="107" spans="2:10" ht="25.05" customHeight="1" x14ac:dyDescent="0.25">
      <c r="B107" s="11"/>
      <c r="C107" s="11"/>
      <c r="D107" s="11"/>
      <c r="E107" s="11"/>
      <c r="F107" s="39"/>
      <c r="G107" s="11"/>
      <c r="H107" s="11"/>
      <c r="I107" s="11"/>
      <c r="J107" s="41">
        <f t="shared" ca="1" si="18"/>
        <v>5949.44</v>
      </c>
    </row>
    <row r="108" spans="2:10" ht="25.05" customHeight="1" x14ac:dyDescent="0.25">
      <c r="B108" s="11"/>
      <c r="C108" s="11"/>
      <c r="D108" s="11"/>
      <c r="E108" s="11"/>
      <c r="F108" s="39"/>
      <c r="G108" s="11"/>
      <c r="H108" s="11"/>
      <c r="I108" s="11"/>
      <c r="J108" s="41">
        <f t="shared" ca="1" si="18"/>
        <v>5949.44</v>
      </c>
    </row>
    <row r="109" spans="2:10" ht="25.05" customHeight="1" x14ac:dyDescent="0.25">
      <c r="B109" s="11"/>
      <c r="C109" s="11"/>
      <c r="D109" s="11"/>
      <c r="E109" s="11"/>
      <c r="F109" s="39"/>
      <c r="G109" s="11"/>
      <c r="H109" s="11"/>
      <c r="I109" s="11"/>
      <c r="J109" s="41">
        <f t="shared" ca="1" si="18"/>
        <v>5949.44</v>
      </c>
    </row>
    <row r="110" spans="2:10" ht="25.05" customHeight="1" x14ac:dyDescent="0.25">
      <c r="B110" s="11"/>
      <c r="C110" s="11"/>
      <c r="D110" s="11"/>
      <c r="E110" s="11"/>
      <c r="F110" s="39"/>
      <c r="G110" s="11"/>
      <c r="H110" s="11"/>
      <c r="I110" s="11"/>
      <c r="J110" s="41">
        <f t="shared" ca="1" si="18"/>
        <v>5949.44</v>
      </c>
    </row>
    <row r="111" spans="2:10" ht="25.05" customHeight="1" x14ac:dyDescent="0.25">
      <c r="B111" s="11"/>
      <c r="C111" s="11"/>
      <c r="D111" s="11"/>
      <c r="E111" s="11"/>
      <c r="F111" s="39"/>
      <c r="G111" s="11"/>
      <c r="H111" s="11"/>
      <c r="I111" s="11"/>
      <c r="J111" s="41">
        <f t="shared" ca="1" si="18"/>
        <v>5949.44</v>
      </c>
    </row>
    <row r="112" spans="2:10" ht="25.05" customHeight="1" x14ac:dyDescent="0.25">
      <c r="B112" s="11"/>
      <c r="C112" s="11"/>
      <c r="D112" s="11"/>
      <c r="E112" s="11"/>
      <c r="F112" s="39"/>
      <c r="G112" s="11"/>
      <c r="H112" s="11"/>
      <c r="I112" s="11"/>
      <c r="J112" s="41">
        <f t="shared" ca="1" si="18"/>
        <v>5949.44</v>
      </c>
    </row>
    <row r="113" spans="2:15" ht="25.05" customHeight="1" x14ac:dyDescent="0.25">
      <c r="B113" s="11"/>
      <c r="C113" s="11"/>
      <c r="D113" s="11"/>
      <c r="E113" s="11"/>
      <c r="F113" s="39"/>
      <c r="G113" s="11"/>
      <c r="H113" s="11"/>
      <c r="I113" s="11"/>
      <c r="J113" s="41">
        <f t="shared" ca="1" si="18"/>
        <v>5949.44</v>
      </c>
    </row>
    <row r="114" spans="2:15" ht="25.05" customHeight="1" x14ac:dyDescent="0.25">
      <c r="B114" s="11"/>
      <c r="C114" s="11"/>
      <c r="D114" s="11"/>
      <c r="E114" s="11"/>
      <c r="F114" s="39"/>
      <c r="G114" s="11"/>
      <c r="H114" s="11"/>
      <c r="I114" s="11"/>
      <c r="J114" s="41">
        <f t="shared" ca="1" si="18"/>
        <v>5949.44</v>
      </c>
    </row>
    <row r="115" spans="2:15" ht="25.05" customHeight="1" x14ac:dyDescent="0.25">
      <c r="B115" s="11"/>
      <c r="C115" s="11"/>
      <c r="D115" s="11"/>
      <c r="E115" s="11"/>
      <c r="F115" s="39"/>
      <c r="G115" s="11"/>
      <c r="H115" s="11"/>
      <c r="I115" s="11"/>
      <c r="J115" s="41">
        <f t="shared" ca="1" si="18"/>
        <v>5949.44</v>
      </c>
    </row>
    <row r="116" spans="2:15" ht="25.05" customHeight="1" x14ac:dyDescent="0.25">
      <c r="B116" s="11"/>
      <c r="C116" s="11"/>
      <c r="D116" s="11"/>
      <c r="E116" s="11"/>
      <c r="F116" s="39"/>
      <c r="G116" s="11"/>
      <c r="H116" s="11"/>
      <c r="I116" s="11"/>
      <c r="J116" s="41">
        <f t="shared" ca="1" si="18"/>
        <v>5949.44</v>
      </c>
    </row>
    <row r="117" spans="2:15" ht="25.05" customHeight="1" x14ac:dyDescent="0.25">
      <c r="B117" s="11"/>
      <c r="C117" s="11"/>
      <c r="D117" s="11"/>
      <c r="E117" s="11"/>
      <c r="F117" s="39"/>
      <c r="G117" s="11"/>
      <c r="H117" s="11"/>
      <c r="I117" s="11"/>
      <c r="J117" s="41">
        <f t="shared" ca="1" si="18"/>
        <v>5949.44</v>
      </c>
    </row>
    <row r="118" spans="2:15" ht="25.05" customHeight="1" x14ac:dyDescent="0.25">
      <c r="B118" s="11"/>
      <c r="C118" s="11"/>
      <c r="D118" s="11"/>
      <c r="E118" s="11"/>
      <c r="F118" s="39"/>
      <c r="G118" s="11"/>
      <c r="H118" s="11"/>
      <c r="I118" s="11"/>
      <c r="J118" s="41">
        <f t="shared" ca="1" si="18"/>
        <v>5949.44</v>
      </c>
    </row>
    <row r="119" spans="2:15" ht="25.05" customHeight="1" x14ac:dyDescent="0.25">
      <c r="B119" s="11"/>
      <c r="C119" s="11"/>
      <c r="D119" s="11"/>
      <c r="E119" s="11"/>
      <c r="F119" s="39"/>
      <c r="G119" s="11"/>
      <c r="H119" s="11"/>
      <c r="I119" s="11"/>
      <c r="J119" s="41">
        <f t="shared" ca="1" si="18"/>
        <v>5949.44</v>
      </c>
    </row>
    <row r="120" spans="2:15" ht="25.05" customHeight="1" x14ac:dyDescent="0.25">
      <c r="B120" s="11"/>
      <c r="C120" s="11"/>
      <c r="D120" s="11"/>
      <c r="E120" s="11"/>
      <c r="F120" s="39"/>
      <c r="G120" s="11"/>
      <c r="H120" s="11"/>
      <c r="I120" s="11"/>
      <c r="J120" s="41">
        <f t="shared" ca="1" si="18"/>
        <v>5949.44</v>
      </c>
    </row>
    <row r="121" spans="2:15" ht="10.95" customHeight="1" x14ac:dyDescent="0.25"/>
    <row r="122" spans="2:15" s="42" customFormat="1" ht="49.95" customHeight="1" x14ac:dyDescent="0.45">
      <c r="B122" s="45" t="s">
        <v>83</v>
      </c>
      <c r="C122" s="46"/>
      <c r="D122" s="46"/>
      <c r="E122" s="46"/>
      <c r="F122" s="46"/>
      <c r="G122" s="46"/>
      <c r="H122" s="46"/>
      <c r="I122" s="46"/>
      <c r="J122" s="46"/>
      <c r="K122" s="46"/>
      <c r="L122" s="46"/>
      <c r="M122" s="46"/>
      <c r="N122" s="46"/>
      <c r="O122" s="46"/>
    </row>
  </sheetData>
  <mergeCells count="1">
    <mergeCell ref="B122:O122"/>
  </mergeCells>
  <hyperlinks>
    <hyperlink ref="J1" r:id="rId1" display="Or Create a Money Manager With" xr:uid="{00000000-0004-0000-0000-000000000000}"/>
    <hyperlink ref="L1" r:id="rId2" display="Or Create a Money Manager With" xr:uid="{00000000-0004-0000-0000-000001000000}"/>
    <hyperlink ref="B122:O122" r:id="rId3" display="CLICK HERE TO CREATE IN SMARTSHEET" xr:uid="{5762A78E-9FE8-4FEE-B1E5-0EC7D8512146}"/>
  </hyperlinks>
  <pageMargins left="0.3" right="0.3" top="0.3" bottom="0.3" header="0" footer="0"/>
  <pageSetup scale="46" fitToHeight="0" orientation="landscape" horizontalDpi="4294967292" verticalDpi="4294967292"/>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6" sqref="B6"/>
    </sheetView>
  </sheetViews>
  <sheetFormatPr defaultColWidth="10.796875" defaultRowHeight="14.4" x14ac:dyDescent="0.3"/>
  <cols>
    <col min="1" max="1" width="3.296875" style="43" customWidth="1"/>
    <col min="2" max="2" width="88.296875" style="43" customWidth="1"/>
    <col min="3" max="16384" width="10.796875" style="43"/>
  </cols>
  <sheetData>
    <row r="2" spans="2:2" ht="90" x14ac:dyDescent="0.3">
      <c r="B2" s="44" t="s">
        <v>90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Money Manager</vt:lpstr>
      <vt:lpstr>- Disclaimer -</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2015-09-17T21:05:17Z</dcterms:created>
  <dcterms:modified xsi:type="dcterms:W3CDTF">2018-10-17T19:54:21Z</dcterms:modified>
</cp:coreProperties>
</file>