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129E76E5-2817-46B4-AB59-25400874DFF6}" xr6:coauthVersionLast="47" xr6:coauthVersionMax="47" xr10:uidLastSave="{00000000-0000-0000-0000-000000000000}"/>
  <bookViews>
    <workbookView xWindow="-120" yWindow="-120" windowWidth="29040" windowHeight="12450" tabRatio="500" xr2:uid="{00000000-000D-0000-FFFF-FFFF00000000}"/>
  </bookViews>
  <sheets>
    <sheet name="EXAMPLE Risk Register" sheetId="6" r:id="rId1"/>
    <sheet name="BLANK Risk Register" sheetId="5" r:id="rId2"/>
    <sheet name="Scale and Key" sheetId="4" r:id="rId3"/>
    <sheet name="- Disclaimer -" sheetId="2" r:id="rId4"/>
  </sheets>
  <definedNames>
    <definedName name="_xlnm.Print_Area" localSheetId="1">'BLANK Risk Register'!$B$1:$S$43</definedName>
    <definedName name="_xlnm.Print_Area" localSheetId="0">'EXAMPLE Risk Register'!$B$2:$S$44</definedName>
    <definedName name="_xlnm.Print_Area" localSheetId="2">'Scale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 i="5" l="1"/>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 i="5"/>
  <c r="I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alcChain>
</file>

<file path=xl/sharedStrings.xml><?xml version="1.0" encoding="utf-8"?>
<sst xmlns="http://schemas.openxmlformats.org/spreadsheetml/2006/main" count="666" uniqueCount="341">
  <si>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</si>
  <si>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</si>
  <si>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</si>
  <si>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</si>
  <si>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LEVEL</t>
  </si>
  <si>
    <t>KEY</t>
  </si>
  <si>
    <t>P R O B A B I L I T Y</t>
  </si>
  <si>
    <t>Risk ID</t>
  </si>
  <si>
    <t>Status</t>
  </si>
  <si>
    <t>Last Reviewed</t>
  </si>
  <si>
    <t>Closed</t>
  </si>
  <si>
    <t>Auto-calculates</t>
  </si>
  <si>
    <t>Risk Category</t>
  </si>
  <si>
    <t>Compliance</t>
  </si>
  <si>
    <t>Monitoring</t>
  </si>
  <si>
    <t>MM/DD/YY</t>
  </si>
  <si>
    <t>Risk Register Template Example</t>
  </si>
  <si>
    <r>
      <t xml:space="preserve">Impact 
Level
</t>
    </r>
    <r>
      <rPr>
        <b/>
        <sz val="8"/>
        <color theme="1"/>
        <rFont val="Century Gothic"/>
        <family val="2"/>
      </rPr>
      <t>Rate 
1 (LOW) to 
5 (HIGH)</t>
    </r>
  </si>
  <si>
    <r>
      <t xml:space="preserve">Probability Level
</t>
    </r>
    <r>
      <rPr>
        <b/>
        <sz val="8"/>
        <color theme="1"/>
        <rFont val="Century Gothic"/>
        <family val="2"/>
      </rPr>
      <t>Rate 
1 (LOW) to 
5 (HIGH)</t>
    </r>
  </si>
  <si>
    <r>
      <t xml:space="preserve">Priority 
Level
</t>
    </r>
    <r>
      <rPr>
        <b/>
        <sz val="8"/>
        <color theme="1"/>
        <rFont val="Century Gothic"/>
        <family val="2"/>
      </rPr>
      <t xml:space="preserve">Impact x Probability
Address the highest first. </t>
    </r>
  </si>
  <si>
    <t>Risk</t>
  </si>
  <si>
    <t>Risk Owner</t>
  </si>
  <si>
    <t>Risk Trigger</t>
  </si>
  <si>
    <t>Consequence Without Action</t>
  </si>
  <si>
    <t>Positive Risk Response</t>
  </si>
  <si>
    <t>Negative Risk Response</t>
  </si>
  <si>
    <t>Response Trigger</t>
  </si>
  <si>
    <t>Response Owner</t>
  </si>
  <si>
    <t>Response Description</t>
  </si>
  <si>
    <t>Expected Response</t>
  </si>
  <si>
    <t>Date Identified</t>
  </si>
  <si>
    <t>Identified</t>
  </si>
  <si>
    <t>Under Review</t>
  </si>
  <si>
    <t>Response in Progress</t>
  </si>
  <si>
    <t>Mitigation Complete</t>
  </si>
  <si>
    <t>Escalated</t>
  </si>
  <si>
    <t>Accept</t>
  </si>
  <si>
    <t>Enhance</t>
  </si>
  <si>
    <t>Share</t>
  </si>
  <si>
    <t>Exploit</t>
  </si>
  <si>
    <t>Mitigate</t>
  </si>
  <si>
    <t>Transfer</t>
  </si>
  <si>
    <t>Avoid</t>
  </si>
  <si>
    <t>RSK-001</t>
  </si>
  <si>
    <t>Delay in supplier shipment</t>
  </si>
  <si>
    <t>Alexandra Mattson</t>
  </si>
  <si>
    <t>Late delivery from the vendor</t>
  </si>
  <si>
    <t>Operational</t>
  </si>
  <si>
    <t>RSK-002</t>
  </si>
  <si>
    <t>Failure in a backup system</t>
  </si>
  <si>
    <t>Aviv Perez</t>
  </si>
  <si>
    <t>Weekly failover test</t>
  </si>
  <si>
    <t>Technical</t>
  </si>
  <si>
    <t>RSK-003</t>
  </si>
  <si>
    <t>Shift in market pricing</t>
  </si>
  <si>
    <t>Brian Gorman</t>
  </si>
  <si>
    <t>Competitor price drop</t>
  </si>
  <si>
    <t>Strategic</t>
  </si>
  <si>
    <t>RSK-004</t>
  </si>
  <si>
    <t>Lack of team certification</t>
  </si>
  <si>
    <t>Brooklyn Jansen</t>
  </si>
  <si>
    <t>Compliance audit finding</t>
  </si>
  <si>
    <t>RSK-005</t>
  </si>
  <si>
    <t>A software update conflict</t>
  </si>
  <si>
    <t>Carmen Robertson</t>
  </si>
  <si>
    <t>Auto-patch failure</t>
  </si>
  <si>
    <t>RSK-006</t>
  </si>
  <si>
    <t>Devon Gomez</t>
  </si>
  <si>
    <t>Milestone planning gaps</t>
  </si>
  <si>
    <t>Project</t>
  </si>
  <si>
    <t>RSK-007</t>
  </si>
  <si>
    <t>Contractor liability clause gap</t>
  </si>
  <si>
    <t>Diana Kennedy</t>
  </si>
  <si>
    <t>Contract review audit</t>
  </si>
  <si>
    <t>RSK-008</t>
  </si>
  <si>
    <t>No fallback for power outage</t>
  </si>
  <si>
    <t>Everett Crosse</t>
  </si>
  <si>
    <t>Generator servicing missed</t>
  </si>
  <si>
    <t>RSK-009</t>
  </si>
  <si>
    <t>Data sync error in reports</t>
  </si>
  <si>
    <t>Fiorella Fitzgerald</t>
  </si>
  <si>
    <t>ETL job failure</t>
  </si>
  <si>
    <t>RSK-010</t>
  </si>
  <si>
    <t>Unclear vendor responsibilities</t>
  </si>
  <si>
    <t>Guadalupe Garcia</t>
  </si>
  <si>
    <t>Multi-vendor project</t>
  </si>
  <si>
    <t>RSK-011</t>
  </si>
  <si>
    <t>A breach in access controls</t>
  </si>
  <si>
    <t>Hazel Christensen</t>
  </si>
  <si>
    <t>Role-based permissions gap</t>
  </si>
  <si>
    <t>Cyber</t>
  </si>
  <si>
    <t>RSK-012</t>
  </si>
  <si>
    <t>Recurring absences from the team</t>
  </si>
  <si>
    <t>Henry McNeal</t>
  </si>
  <si>
    <t>Pattern in time logs</t>
  </si>
  <si>
    <t>RSK-013</t>
  </si>
  <si>
    <t>Late internal approvals</t>
  </si>
  <si>
    <t>Stalled decision point</t>
  </si>
  <si>
    <t>RSK-014</t>
  </si>
  <si>
    <t>Overage in the budget forecast</t>
  </si>
  <si>
    <t>Forecast variance report</t>
  </si>
  <si>
    <t>RSK-015</t>
  </si>
  <si>
    <t>Error in legal disclaimers</t>
  </si>
  <si>
    <t>Final draft review</t>
  </si>
  <si>
    <t>RSK-016</t>
  </si>
  <si>
    <t>Deviation from a safety plan</t>
  </si>
  <si>
    <t>Field inspection flag</t>
  </si>
  <si>
    <t>RSK-017</t>
  </si>
  <si>
    <t>Out-of-date contact list</t>
  </si>
  <si>
    <t>Escalation issue</t>
  </si>
  <si>
    <t>RSK-018</t>
  </si>
  <si>
    <t>Missed GDPR reconsent window</t>
  </si>
  <si>
    <t>Policy update deadline</t>
  </si>
  <si>
    <t>RSK-019</t>
  </si>
  <si>
    <t>Use of deprecated toolset</t>
  </si>
  <si>
    <t>Legacy asset list</t>
  </si>
  <si>
    <t>RSK-020</t>
  </si>
  <si>
    <t>Duplicate data entry workflow</t>
  </si>
  <si>
    <t>Form structure conflict</t>
  </si>
  <si>
    <t>RSK-021</t>
  </si>
  <si>
    <t>A high turnover rate</t>
  </si>
  <si>
    <t>Monthly HR report</t>
  </si>
  <si>
    <t>RSK-022</t>
  </si>
  <si>
    <t>Misaligned KPIs with partner</t>
  </si>
  <si>
    <t>Dashboard review</t>
  </si>
  <si>
    <t>RSK-023</t>
  </si>
  <si>
    <t>Broken escalation protocol</t>
  </si>
  <si>
    <t>Incident report feedback</t>
  </si>
  <si>
    <t>RSK-024</t>
  </si>
  <si>
    <t>Lack of visibility into backlog</t>
  </si>
  <si>
    <t>Sprint review outcome</t>
  </si>
  <si>
    <t>RSK-025</t>
  </si>
  <si>
    <t>License renewal window missed</t>
  </si>
  <si>
    <t>Vendor billing cycle</t>
  </si>
  <si>
    <t>RSK-026</t>
  </si>
  <si>
    <t>Outdated disaster recovery plan</t>
  </si>
  <si>
    <t>Quarterly IT audit</t>
  </si>
  <si>
    <t>RSK-027</t>
  </si>
  <si>
    <t>The use of unapproved tools</t>
  </si>
  <si>
    <t>Shadow IT detection</t>
  </si>
  <si>
    <t>RSK-028</t>
  </si>
  <si>
    <t>incomplete change request form</t>
  </si>
  <si>
    <t>Process deviation log</t>
  </si>
  <si>
    <t>RSK-029</t>
  </si>
  <si>
    <t>Missed stakeholder feedback</t>
  </si>
  <si>
    <t>Design review skipped</t>
  </si>
  <si>
    <t>RSK-030</t>
  </si>
  <si>
    <t>Security log retention issue</t>
  </si>
  <si>
    <t>SIEM alert for deletion</t>
  </si>
  <si>
    <t>RSK-031</t>
  </si>
  <si>
    <t>Limited mobile access to reports</t>
  </si>
  <si>
    <t>Field team complaint</t>
  </si>
  <si>
    <t>RSK-032</t>
  </si>
  <si>
    <t>Miscommunication in task assignment</t>
  </si>
  <si>
    <t>Conflicting instructions</t>
  </si>
  <si>
    <t>RSK-033</t>
  </si>
  <si>
    <t>Unclear ownership in escalation</t>
  </si>
  <si>
    <t>Incident report review</t>
  </si>
  <si>
    <t>RSK-034</t>
  </si>
  <si>
    <t>An unverified vendor invoice</t>
  </si>
  <si>
    <t>AP exception report</t>
  </si>
  <si>
    <t>RSK-035</t>
  </si>
  <si>
    <t>Underestimation of testing time</t>
  </si>
  <si>
    <t>Sprint planning gap</t>
  </si>
  <si>
    <t>RSK-036</t>
  </si>
  <si>
    <t>Inaccurate tracking of expenses</t>
  </si>
  <si>
    <t>Finance tool report</t>
  </si>
  <si>
    <t>RSK-037</t>
  </si>
  <si>
    <t>Lack of an escalation path in SOP</t>
  </si>
  <si>
    <t>Review of outdated doc</t>
  </si>
  <si>
    <t>RSK-038</t>
  </si>
  <si>
    <t>The use of default system passwords</t>
  </si>
  <si>
    <t>Pen test finding</t>
  </si>
  <si>
    <t>RSK-039</t>
  </si>
  <si>
    <t>A lack of onboarding documentation</t>
  </si>
  <si>
    <t>New hire feedback</t>
  </si>
  <si>
    <t>RSK-040</t>
  </si>
  <si>
    <t>Failure to back up the shared drive</t>
  </si>
  <si>
    <t>Backup alert email</t>
  </si>
  <si>
    <t>Missed client deadline</t>
  </si>
  <si>
    <t>Outage during peak use</t>
  </si>
  <si>
    <t>Lost revenue margin</t>
  </si>
  <si>
    <t>Failed audit outcome</t>
  </si>
  <si>
    <t>System freeze or rollback</t>
  </si>
  <si>
    <t>Timeline drift</t>
  </si>
  <si>
    <t>Uninsurable loss</t>
  </si>
  <si>
    <t>Downtime in production</t>
  </si>
  <si>
    <t>Incorrect business KPIs</t>
  </si>
  <si>
    <t>Gaps in service delivery</t>
  </si>
  <si>
    <t>User access violations</t>
  </si>
  <si>
    <t>Delay in deliverables</t>
  </si>
  <si>
    <t>Missed the go-live milestone</t>
  </si>
  <si>
    <t>Project pause or scope cut</t>
  </si>
  <si>
    <t>Regulatory pushback</t>
  </si>
  <si>
    <t>On-site injury risk</t>
  </si>
  <si>
    <t>Slow incident response</t>
  </si>
  <si>
    <t>Data breach penalties</t>
  </si>
  <si>
    <t>Security or feature gaps</t>
  </si>
  <si>
    <t>Processing delays</t>
  </si>
  <si>
    <t>Project continuity gaps</t>
  </si>
  <si>
    <t>Strained collaboration</t>
  </si>
  <si>
    <t>Delayed resolution</t>
  </si>
  <si>
    <t>Under-scoped resource need</t>
  </si>
  <si>
    <t>Suspended service use</t>
  </si>
  <si>
    <t>Failed continuity test</t>
  </si>
  <si>
    <t>Data exfiltration risk</t>
  </si>
  <si>
    <t>Rollback or delay</t>
  </si>
  <si>
    <t>Product misalignment</t>
  </si>
  <si>
    <t>Non-compliance with the audit</t>
  </si>
  <si>
    <t>Reduced field productivity</t>
  </si>
  <si>
    <t>Rework and confusion</t>
  </si>
  <si>
    <t>Delayed recovery process</t>
  </si>
  <si>
    <t>Overpayment or fraud</t>
  </si>
  <si>
    <t>Missed delivery date</t>
  </si>
  <si>
    <t>Overspending risk</t>
  </si>
  <si>
    <t>Resolution delay</t>
  </si>
  <si>
    <t>Unauthorized access</t>
  </si>
  <si>
    <t>Slow ramp-up</t>
  </si>
  <si>
    <t>Permanent data loss</t>
  </si>
  <si>
    <t>Order delay notification</t>
  </si>
  <si>
    <t>Reroute via alt distributor</t>
  </si>
  <si>
    <t>Reduced project delay</t>
  </si>
  <si>
    <t>Test result report</t>
  </si>
  <si>
    <t>Switch to cloud redundancy</t>
  </si>
  <si>
    <t>No downtime risk</t>
  </si>
  <si>
    <t>Pricing model trigger</t>
  </si>
  <si>
    <t>Dynamic pricing algorithm</t>
  </si>
  <si>
    <t>Gain on new accounts</t>
  </si>
  <si>
    <t>Quarterly audit report</t>
  </si>
  <si>
    <t>Schedule mandatory training</t>
  </si>
  <si>
    <t>Certification compliance</t>
  </si>
  <si>
    <t>Patch conflict log</t>
  </si>
  <si>
    <t>Isolate update in staging</t>
  </si>
  <si>
    <t>Fewer incident reports</t>
  </si>
  <si>
    <t>Scope change request</t>
  </si>
  <si>
    <t>Implement the revised PERT method</t>
  </si>
  <si>
    <t>Improved forecast</t>
  </si>
  <si>
    <t>Contract clause flagged</t>
  </si>
  <si>
    <t>Legal review and reissue</t>
  </si>
  <si>
    <t>Reduced legal exposure</t>
  </si>
  <si>
    <t>Maintenance log</t>
  </si>
  <si>
    <t>Install a backup battery bank</t>
  </si>
  <si>
    <t>Uptime maintained</t>
  </si>
  <si>
    <t>Error threshold alert</t>
  </si>
  <si>
    <t>Audit data pipeline</t>
  </si>
  <si>
    <t>Accurate dashboards</t>
  </si>
  <si>
    <t>SLA mismatch alert</t>
  </si>
  <si>
    <t>Align SOW with vendors</t>
  </si>
  <si>
    <t>Higher accountability</t>
  </si>
  <si>
    <t>RBAC policy update</t>
  </si>
  <si>
    <t>Enforce privilege audit</t>
  </si>
  <si>
    <t>Limit data exposure</t>
  </si>
  <si>
    <t>HR absence report</t>
  </si>
  <si>
    <t>Adjust workload allocation</t>
  </si>
  <si>
    <t>Output normalized</t>
  </si>
  <si>
    <t>Change request aging</t>
  </si>
  <si>
    <t>Implement approval SLAs</t>
  </si>
  <si>
    <t>Phase control gained</t>
  </si>
  <si>
    <t>Budget update trigger</t>
  </si>
  <si>
    <t>Add a contingency buffer</t>
  </si>
  <si>
    <t>Prevent overruns</t>
  </si>
  <si>
    <t>Legal signoff alert</t>
  </si>
  <si>
    <t>Rewrite disclaimers</t>
  </si>
  <si>
    <t>Cleared before launch</t>
  </si>
  <si>
    <t>Safety form check</t>
  </si>
  <si>
    <t>Retrain crew lead</t>
  </si>
  <si>
    <t>Lower incident rate</t>
  </si>
  <si>
    <t>Failed contact test</t>
  </si>
  <si>
    <t>Sync with HR records</t>
  </si>
  <si>
    <t>Faster alerting</t>
  </si>
  <si>
    <t>Regulation deadline alert</t>
  </si>
  <si>
    <t>Deploy email reconsent</t>
  </si>
  <si>
    <t>Lower legal risk</t>
  </si>
  <si>
    <t>IT deprecation report</t>
  </si>
  <si>
    <t>Shift to the supported version</t>
  </si>
  <si>
    <t>Improved ops stability</t>
  </si>
  <si>
    <t>Data QA check</t>
  </si>
  <si>
    <t>Revise submission logic</t>
  </si>
  <si>
    <t>Higher process speed</t>
  </si>
  <si>
    <t>Attrition threshold hit</t>
  </si>
  <si>
    <t>Exit interview program</t>
  </si>
  <si>
    <t>Lower churn</t>
  </si>
  <si>
    <t>KPI sync session</t>
  </si>
  <si>
    <t>Align metrics to objectives</t>
  </si>
  <si>
    <t>Better reporting cohesion</t>
  </si>
  <si>
    <t>Escalation audit</t>
  </si>
  <si>
    <t>Define roles in SOP</t>
  </si>
  <si>
    <t>Streamlined handling</t>
  </si>
  <si>
    <t>Ticket volume alert</t>
  </si>
  <si>
    <t>Improve backlog grooming</t>
  </si>
  <si>
    <t>Better sprint flow</t>
  </si>
  <si>
    <t>Renewal deadline ping</t>
  </si>
  <si>
    <t>Centralize license tracker</t>
  </si>
  <si>
    <t>Continuous access</t>
  </si>
  <si>
    <t>DR policy review</t>
  </si>
  <si>
    <t>Update response procedures</t>
  </si>
  <si>
    <t>Reduced recovery lag</t>
  </si>
  <si>
    <t>Unauthorized app flag</t>
  </si>
  <si>
    <t>Create an approved tool registry</t>
  </si>
  <si>
    <t>Increased security</t>
  </si>
  <si>
    <t>Form validation trigger</t>
  </si>
  <si>
    <t>Add required field checks</t>
  </si>
  <si>
    <t>Fewer rejections</t>
  </si>
  <si>
    <t>Feedback phase missed</t>
  </si>
  <si>
    <t>Add approval gate</t>
  </si>
  <si>
    <t>Better user fit</t>
  </si>
  <si>
    <t>Log threshold alert</t>
  </si>
  <si>
    <t>Increase the log window to 180 days</t>
  </si>
  <si>
    <t>Meets retention standard</t>
  </si>
  <si>
    <t>Mobile access gap noted</t>
  </si>
  <si>
    <t>Optimize mobile dashboards</t>
  </si>
  <si>
    <t>Improved responsiveness</t>
  </si>
  <si>
    <t>Task reassignment log</t>
  </si>
  <si>
    <t>Implement task clarity SOP</t>
  </si>
  <si>
    <t>Smoother handoffs</t>
  </si>
  <si>
    <t>Unclear escalation contact</t>
  </si>
  <si>
    <t>Assign ownership tiers</t>
  </si>
  <si>
    <t>Faster issue resolution</t>
  </si>
  <si>
    <t>Invoice not linked to PO</t>
  </si>
  <si>
    <t>Enforce 3-way match policy</t>
  </si>
  <si>
    <t>Lower fraud risk</t>
  </si>
  <si>
    <t>Planning error in testing hours</t>
  </si>
  <si>
    <t>Add test padding in the timeline</t>
  </si>
  <si>
    <t>On-time launches</t>
  </si>
  <si>
    <t>Out-of-sync budget tool</t>
  </si>
  <si>
    <t>Monthly reconciliation schedule</t>
  </si>
  <si>
    <t>Tighter cost control</t>
  </si>
  <si>
    <t>Missing contact info</t>
  </si>
  <si>
    <t>Update SOP with levels</t>
  </si>
  <si>
    <t>Improved response speed</t>
  </si>
  <si>
    <t>Default password detected</t>
  </si>
  <si>
    <t>Enforce password policy</t>
  </si>
  <si>
    <t>Reduced breach risk</t>
  </si>
  <si>
    <t>Onboarding checklist gap</t>
  </si>
  <si>
    <t>Build quick-start docs</t>
  </si>
  <si>
    <t>improved productivity</t>
  </si>
  <si>
    <t>Backup skipped 3 days</t>
  </si>
  <si>
    <t>Schedule daily cloud backups</t>
  </si>
  <si>
    <t>Data recovery ensured</t>
  </si>
  <si>
    <t xml:space="preserve">Risk Register Template </t>
  </si>
  <si>
    <t>Inconsistent project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</si>
</sst>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sz val="11"/>
      <color rgb="FF000000"/>
      <name val="Century Gothic"/>
      <family val="1"/>
    </font>
    <font>
      <sz val="12"/>
      <color rgb="FF000000"/>
      <name val="Century Gothic"/>
      <family val="1"/>
    </font>
    <font>
      <sz val="10"/>
      <color theme="1"/>
      <name val="Century Gothic"/>
      <family val="2"/>
    </font>
    <font>
      <sz val="10"/>
      <color rgb="FF000000"/>
      <name val="Century Gothic"/>
      <family val="2"/>
    </font>
    <font>
      <b/>
      <sz val="10"/>
      <color theme="1"/>
      <name val="Century Gothic"/>
      <family val="2"/>
    </font>
    <font>
      <i/>
      <sz val="10"/>
      <color rgb="FFFF0000"/>
      <name val="Century Gothic"/>
      <family val="2"/>
    </font>
    <font>
      <sz val="12"/>
      <color theme="1"/>
      <name val="Century Gothic"/>
      <family val="2"/>
    </font>
    <font>
      <b/>
      <sz val="8"/>
      <color theme="1"/>
      <name val="Century Gothic"/>
      <family val="2"/>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AEE67C"/>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4" fillId="0" borderId="0"/>
  </cellStyleXfs>
  <cellXfs count="5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7" borderId="9" xfId="0" applyFont="1" applyFill="1" applyBorder="1" applyAlignment="1">
      <alignment horizontal="center" vertical="center"/>
    </xf>
    <xf numFmtId="0" fontId="8" fillId="8" borderId="9" xfId="0" applyFont="1" applyFill="1" applyBorder="1" applyAlignment="1">
      <alignment horizontal="center" vertical="center"/>
    </xf>
    <xf numFmtId="0" fontId="8" fillId="9" borderId="10" xfId="0" applyFont="1" applyFill="1" applyBorder="1" applyAlignment="1">
      <alignment horizontal="center" vertical="center"/>
    </xf>
    <xf numFmtId="0" fontId="8" fillId="8" borderId="6" xfId="0" applyFont="1" applyFill="1" applyBorder="1" applyAlignment="1">
      <alignment horizontal="center" vertical="center"/>
    </xf>
    <xf numFmtId="0" fontId="8" fillId="7" borderId="6"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5"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4"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9" fillId="2" borderId="0" xfId="0" applyFont="1" applyFill="1" applyAlignment="1">
      <alignment vertical="center"/>
    </xf>
    <xf numFmtId="0" fontId="10" fillId="0" borderId="0" xfId="0" applyFont="1" applyAlignment="1">
      <alignment horizontal="center" wrapText="1"/>
    </xf>
    <xf numFmtId="0" fontId="6" fillId="0" borderId="1" xfId="0" applyFont="1" applyBorder="1" applyAlignment="1">
      <alignment horizontal="center" vertical="center"/>
    </xf>
    <xf numFmtId="0" fontId="3" fillId="2" borderId="0" xfId="0" applyFont="1" applyFill="1" applyAlignment="1">
      <alignment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xf>
    <xf numFmtId="0" fontId="12" fillId="2" borderId="1" xfId="0" applyFont="1" applyFill="1" applyBorder="1" applyAlignment="1">
      <alignment horizontal="left" vertical="center" wrapText="1" indent="1"/>
    </xf>
    <xf numFmtId="0" fontId="12" fillId="2" borderId="7" xfId="0" applyFont="1" applyFill="1" applyBorder="1" applyAlignment="1">
      <alignment horizontal="center" vertical="center"/>
    </xf>
    <xf numFmtId="0" fontId="13" fillId="2" borderId="7" xfId="0" applyFont="1" applyFill="1" applyBorder="1" applyAlignment="1">
      <alignment horizontal="left" vertical="center" wrapText="1" indent="1"/>
    </xf>
    <xf numFmtId="0" fontId="12" fillId="2" borderId="1" xfId="0" applyFont="1" applyFill="1" applyBorder="1" applyAlignment="1">
      <alignment horizontal="center" vertical="center"/>
    </xf>
    <xf numFmtId="0" fontId="13" fillId="2" borderId="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1" fillId="0" borderId="4" xfId="0" applyFont="1" applyBorder="1" applyAlignment="1">
      <alignment horizontal="center" wrapText="1"/>
    </xf>
    <xf numFmtId="0" fontId="15" fillId="0" borderId="0" xfId="0" applyFont="1" applyAlignment="1">
      <alignment horizontal="left" wrapText="1" indent="1"/>
    </xf>
    <xf numFmtId="0" fontId="12" fillId="2" borderId="7" xfId="0" applyFont="1" applyFill="1" applyBorder="1" applyAlignment="1">
      <alignment horizontal="left" vertical="center" wrapText="1" indent="1"/>
    </xf>
    <xf numFmtId="0" fontId="12" fillId="0" borderId="22" xfId="0" applyFont="1" applyBorder="1" applyAlignment="1">
      <alignment horizontal="left" vertical="center" indent="1"/>
    </xf>
    <xf numFmtId="0" fontId="12" fillId="0" borderId="23" xfId="0" applyFont="1" applyBorder="1" applyAlignment="1">
      <alignment horizontal="left" vertical="center" indent="1"/>
    </xf>
    <xf numFmtId="0" fontId="12" fillId="0" borderId="1" xfId="0" applyFont="1" applyBorder="1" applyAlignment="1">
      <alignment horizontal="left" vertical="center" indent="1"/>
    </xf>
    <xf numFmtId="0" fontId="12" fillId="0" borderId="7" xfId="0" applyFont="1" applyBorder="1" applyAlignment="1">
      <alignment horizontal="left" vertical="center" indent="1"/>
    </xf>
    <xf numFmtId="0" fontId="16" fillId="11" borderId="21" xfId="0" applyFont="1" applyFill="1" applyBorder="1" applyAlignment="1">
      <alignment horizontal="center" vertical="center" wrapText="1"/>
    </xf>
    <xf numFmtId="0" fontId="16" fillId="11" borderId="21" xfId="0" applyFont="1" applyFill="1" applyBorder="1" applyAlignment="1">
      <alignment horizontal="left" vertical="center" wrapText="1" indent="1"/>
    </xf>
    <xf numFmtId="164" fontId="13" fillId="2" borderId="7" xfId="0" applyNumberFormat="1" applyFont="1" applyFill="1" applyBorder="1" applyAlignment="1">
      <alignment horizontal="center" vertical="center" wrapText="1"/>
    </xf>
    <xf numFmtId="0" fontId="12" fillId="2" borderId="0" xfId="0" applyFont="1" applyFill="1" applyAlignment="1">
      <alignment horizontal="left" vertical="center" wrapText="1" indent="1"/>
    </xf>
    <xf numFmtId="0" fontId="12" fillId="0" borderId="24" xfId="0" applyFont="1" applyBorder="1" applyAlignment="1">
      <alignment horizontal="left" vertical="center" indent="1"/>
    </xf>
    <xf numFmtId="0" fontId="12" fillId="0" borderId="0" xfId="0" applyFont="1" applyAlignment="1">
      <alignment horizontal="left" vertical="center" indent="1"/>
    </xf>
    <xf numFmtId="0" fontId="12" fillId="0" borderId="25" xfId="0" applyFont="1" applyBorder="1" applyAlignment="1">
      <alignment horizontal="left" vertical="center" indent="1"/>
    </xf>
    <xf numFmtId="0" fontId="7" fillId="0" borderId="0" xfId="0" applyFont="1" applyAlignment="1">
      <alignment horizontal="center" vertical="center" textRotation="90"/>
    </xf>
    <xf numFmtId="0" fontId="7" fillId="0" borderId="20" xfId="0" applyFont="1" applyBorder="1" applyAlignment="1">
      <alignment horizontal="center" vertical="center"/>
    </xf>
    <xf numFmtId="0" fontId="18"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53">
    <dxf>
      <fill>
        <patternFill>
          <bgColor theme="0" tint="-4.9989318521683403E-2"/>
        </patternFill>
      </fill>
    </dxf>
    <dxf>
      <fill>
        <patternFill>
          <bgColor theme="0" tint="-0.14996795556505021"/>
        </patternFill>
      </fill>
    </dxf>
    <dxf>
      <fill>
        <patternFill>
          <bgColor theme="0" tint="-0.24994659260841701"/>
        </patternFill>
      </fill>
    </dxf>
    <dxf>
      <fill>
        <patternFill>
          <bgColor theme="2" tint="-0.24994659260841701"/>
        </patternFill>
      </fill>
    </dxf>
    <dxf>
      <fill>
        <patternFill>
          <bgColor rgb="FFCCFFFF"/>
        </patternFill>
      </fill>
    </dxf>
    <dxf>
      <fill>
        <patternFill>
          <bgColor theme="4" tint="0.79998168889431442"/>
        </patternFill>
      </fill>
    </dxf>
    <dxf>
      <fill>
        <patternFill>
          <bgColor theme="3" tint="0.749961851863155"/>
        </patternFill>
      </fill>
    </dxf>
    <dxf>
      <fill>
        <patternFill>
          <bgColor rgb="FF7DB0E3"/>
        </patternFill>
      </fill>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theme="0" tint="-0.499984740745262"/>
      </font>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theme="0" tint="-0.499984740745262"/>
      </font>
    </dxf>
    <dxf>
      <fill>
        <patternFill>
          <bgColor theme="0" tint="-4.9989318521683403E-2"/>
        </patternFill>
      </fill>
    </dxf>
    <dxf>
      <fill>
        <patternFill>
          <bgColor theme="0" tint="-0.14996795556505021"/>
        </patternFill>
      </fill>
    </dxf>
    <dxf>
      <fill>
        <patternFill>
          <bgColor theme="0" tint="-0.24994659260841701"/>
        </patternFill>
      </fill>
    </dxf>
    <dxf>
      <fill>
        <patternFill>
          <bgColor theme="2" tint="-0.24994659260841701"/>
        </patternFill>
      </fill>
    </dxf>
    <dxf>
      <fill>
        <patternFill>
          <bgColor rgb="FFCCFFFF"/>
        </patternFill>
      </fill>
    </dxf>
    <dxf>
      <fill>
        <patternFill>
          <bgColor theme="4" tint="0.79998168889431442"/>
        </patternFill>
      </fill>
    </dxf>
    <dxf>
      <fill>
        <patternFill>
          <bgColor theme="3" tint="0.749961851863155"/>
        </patternFill>
      </fill>
    </dxf>
    <dxf>
      <fill>
        <patternFill>
          <bgColor rgb="FF7DB0E3"/>
        </patternFill>
      </fill>
    </dxf>
    <dxf>
      <fill>
        <patternFill>
          <bgColor rgb="FFBCE659"/>
        </patternFill>
      </fill>
    </dxf>
    <dxf>
      <fill>
        <patternFill>
          <bgColor rgb="FFFFFF00"/>
        </patternFill>
      </fill>
    </dxf>
    <dxf>
      <fill>
        <patternFill>
          <bgColor rgb="FFFFC000"/>
        </patternFill>
      </fill>
    </dxf>
    <dxf>
      <fill>
        <patternFill>
          <bgColor rgb="FFFF0000"/>
        </patternFill>
      </fill>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theme="0" tint="-0.499984740745262"/>
      </font>
    </dxf>
    <dxf>
      <fill>
        <patternFill>
          <bgColor theme="0" tint="-4.9989318521683403E-2"/>
        </patternFill>
      </fill>
    </dxf>
    <dxf>
      <fill>
        <patternFill>
          <bgColor theme="0" tint="-0.14996795556505021"/>
        </patternFill>
      </fill>
    </dxf>
    <dxf>
      <fill>
        <patternFill>
          <bgColor theme="0" tint="-0.24994659260841701"/>
        </patternFill>
      </fill>
    </dxf>
    <dxf>
      <fill>
        <patternFill>
          <bgColor theme="2" tint="-0.24994659260841701"/>
        </patternFill>
      </fill>
    </dxf>
    <dxf>
      <fill>
        <patternFill>
          <bgColor rgb="FFCCFFFF"/>
        </patternFill>
      </fill>
    </dxf>
    <dxf>
      <fill>
        <patternFill>
          <bgColor theme="4" tint="0.79998168889431442"/>
        </patternFill>
      </fill>
    </dxf>
    <dxf>
      <fill>
        <patternFill>
          <bgColor theme="3" tint="0.749961851863155"/>
        </patternFill>
      </fill>
    </dxf>
    <dxf>
      <fill>
        <patternFill>
          <bgColor rgb="FF7DB0E3"/>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CCFFFF"/>
      <color rgb="FF7DB0E3"/>
      <color rgb="FFFFFFCC"/>
      <color rgb="FFBEB10E"/>
      <color rgb="FFAEE67C"/>
      <color rgb="FFF5F7FA"/>
      <color rgb="FFE5E5E5"/>
      <color rgb="FFEBEBEB"/>
      <color rgb="FFBCE659"/>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1100666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4CBB353-20B4-4CB0-906D-1B3C3A523946}"/>
            </a:ext>
          </a:extLst>
        </xdr:cNvPr>
        <xdr:cNvPicPr>
          <a:picLocks noChangeAspect="1"/>
        </xdr:cNvPicPr>
      </xdr:nvPicPr>
      <xdr:blipFill>
        <a:blip xmlns:r="http://schemas.openxmlformats.org/officeDocument/2006/relationships" r:embed="rId2"/>
        <a:stretch>
          <a:fillRect/>
        </a:stretch>
      </xdr:blipFill>
      <xdr:spPr>
        <a:xfrm>
          <a:off x="0" y="0"/>
          <a:ext cx="10073216" cy="2501900"/>
        </a:xfrm>
        <a:prstGeom prst="rect">
          <a:avLst/>
        </a:prstGeom>
      </xdr:spPr>
    </xdr:pic>
    <xdr:clientData/>
  </xdr:twoCellAnchor>
  <xdr:twoCellAnchor editAs="oneCell">
    <xdr:from>
      <xdr:col>1</xdr:col>
      <xdr:colOff>15875</xdr:colOff>
      <xdr:row>2</xdr:row>
      <xdr:rowOff>158750</xdr:rowOff>
    </xdr:from>
    <xdr:to>
      <xdr:col>3</xdr:col>
      <xdr:colOff>378883</xdr:colOff>
      <xdr:row>2</xdr:row>
      <xdr:rowOff>3176168</xdr:rowOff>
    </xdr:to>
    <xdr:pic>
      <xdr:nvPicPr>
        <xdr:cNvPr id="3" name="Picture 2">
          <a:extLst>
            <a:ext uri="{FF2B5EF4-FFF2-40B4-BE49-F238E27FC236}">
              <a16:creationId xmlns:a16="http://schemas.microsoft.com/office/drawing/2014/main" id="{8A6AEB51-3769-448D-835A-233603CA964D}"/>
            </a:ext>
          </a:extLst>
        </xdr:cNvPr>
        <xdr:cNvPicPr>
          <a:picLocks noChangeAspect="1"/>
        </xdr:cNvPicPr>
      </xdr:nvPicPr>
      <xdr:blipFill>
        <a:blip xmlns:r="http://schemas.openxmlformats.org/officeDocument/2006/relationships" r:embed="rId3"/>
        <a:stretch>
          <a:fillRect/>
        </a:stretch>
      </xdr:blipFill>
      <xdr:spPr>
        <a:xfrm>
          <a:off x="292100" y="3225800"/>
          <a:ext cx="3049058" cy="3017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xdr:colOff>
      <xdr:row>1</xdr:row>
      <xdr:rowOff>158750</xdr:rowOff>
    </xdr:from>
    <xdr:to>
      <xdr:col>3</xdr:col>
      <xdr:colOff>378883</xdr:colOff>
      <xdr:row>1</xdr:row>
      <xdr:rowOff>3176168</xdr:rowOff>
    </xdr:to>
    <xdr:pic>
      <xdr:nvPicPr>
        <xdr:cNvPr id="3" name="Picture 2">
          <a:extLst>
            <a:ext uri="{FF2B5EF4-FFF2-40B4-BE49-F238E27FC236}">
              <a16:creationId xmlns:a16="http://schemas.microsoft.com/office/drawing/2014/main" id="{22FE8A40-B83A-4433-8966-6E343777BF43}"/>
            </a:ext>
          </a:extLst>
        </xdr:cNvPr>
        <xdr:cNvPicPr>
          <a:picLocks noChangeAspect="1"/>
        </xdr:cNvPicPr>
      </xdr:nvPicPr>
      <xdr:blipFill>
        <a:blip xmlns:r="http://schemas.openxmlformats.org/officeDocument/2006/relationships" r:embed="rId1"/>
        <a:stretch>
          <a:fillRect/>
        </a:stretch>
      </xdr:blipFill>
      <xdr:spPr>
        <a:xfrm>
          <a:off x="273050" y="3225800"/>
          <a:ext cx="305435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C28C-0B66-4390-B23B-AF759ADABD10}">
  <sheetPr>
    <tabColor theme="9" tint="0.59999389629810485"/>
    <pageSetUpPr fitToPage="1"/>
  </sheetPr>
  <dimension ref="B1:S46"/>
  <sheetViews>
    <sheetView showGridLines="0" tabSelected="1" zoomScaleNormal="100" workbookViewId="0">
      <pane ySplit="1" topLeftCell="A2" activePane="bottomLeft" state="frozen"/>
      <selection pane="bottomLeft" activeCell="B64" sqref="B64"/>
    </sheetView>
  </sheetViews>
  <sheetFormatPr defaultColWidth="11" defaultRowHeight="15.75" x14ac:dyDescent="0.25"/>
  <cols>
    <col min="1" max="1" width="3.625" customWidth="1"/>
    <col min="2" max="2" width="12.625" customWidth="1"/>
    <col min="3" max="5" width="22.625" style="1" customWidth="1"/>
    <col min="6" max="6" width="18" style="3" customWidth="1"/>
    <col min="7" max="7" width="15.625" style="1" customWidth="1"/>
    <col min="8" max="8" width="15.625" style="2" customWidth="1"/>
    <col min="9" max="9" width="18.75" style="3" customWidth="1"/>
    <col min="10" max="10" width="22.625" style="2" customWidth="1"/>
    <col min="11" max="12" width="15.625" style="2" customWidth="1"/>
    <col min="13" max="16" width="20.625" style="2" customWidth="1"/>
    <col min="17" max="19" width="15.625" style="2" customWidth="1"/>
    <col min="20" max="21" width="3.375" customWidth="1"/>
  </cols>
  <sheetData>
    <row r="1" spans="2:19" ht="200.1" customHeight="1" x14ac:dyDescent="0.25"/>
    <row r="2" spans="2:19" s="4" customFormat="1" ht="42" customHeight="1" x14ac:dyDescent="0.25">
      <c r="B2" s="30" t="s">
        <v>16</v>
      </c>
      <c r="C2" s="30"/>
      <c r="D2" s="30"/>
      <c r="E2" s="30"/>
      <c r="G2" s="31"/>
      <c r="H2" s="31"/>
      <c r="J2" s="31"/>
      <c r="K2" s="31"/>
      <c r="L2" s="31"/>
      <c r="M2" s="31"/>
      <c r="N2" s="31"/>
      <c r="O2" s="31"/>
      <c r="P2" s="31"/>
      <c r="Q2" s="31"/>
      <c r="R2" s="31"/>
      <c r="S2" s="31"/>
    </row>
    <row r="3" spans="2:19" ht="252.75" customHeight="1" x14ac:dyDescent="0.25">
      <c r="C3" s="32"/>
      <c r="D3" s="32"/>
      <c r="E3" s="32"/>
      <c r="F3" s="4"/>
      <c r="G3" s="32"/>
      <c r="H3" s="32"/>
      <c r="I3" s="40" t="s">
        <v>11</v>
      </c>
      <c r="J3" s="32"/>
      <c r="K3" s="32"/>
      <c r="L3" s="32"/>
      <c r="M3" s="32"/>
      <c r="N3" s="32"/>
      <c r="O3" s="32"/>
      <c r="P3" s="32"/>
      <c r="Q3" s="32"/>
      <c r="R3" s="32"/>
      <c r="S3" s="32"/>
    </row>
    <row r="4" spans="2:19" ht="81.75" customHeight="1" thickBot="1" x14ac:dyDescent="0.3">
      <c r="B4" s="46" t="s">
        <v>7</v>
      </c>
      <c r="C4" s="47" t="s">
        <v>20</v>
      </c>
      <c r="D4" s="47" t="s">
        <v>21</v>
      </c>
      <c r="E4" s="47" t="s">
        <v>22</v>
      </c>
      <c r="F4" s="46" t="s">
        <v>12</v>
      </c>
      <c r="G4" s="47" t="s">
        <v>17</v>
      </c>
      <c r="H4" s="47" t="s">
        <v>18</v>
      </c>
      <c r="I4" s="47" t="s">
        <v>19</v>
      </c>
      <c r="J4" s="47" t="s">
        <v>23</v>
      </c>
      <c r="K4" s="47" t="s">
        <v>24</v>
      </c>
      <c r="L4" s="47" t="s">
        <v>25</v>
      </c>
      <c r="M4" s="47" t="s">
        <v>26</v>
      </c>
      <c r="N4" s="47" t="s">
        <v>27</v>
      </c>
      <c r="O4" s="47" t="s">
        <v>28</v>
      </c>
      <c r="P4" s="47" t="s">
        <v>29</v>
      </c>
      <c r="Q4" s="46" t="s">
        <v>8</v>
      </c>
      <c r="R4" s="47" t="s">
        <v>30</v>
      </c>
      <c r="S4" s="47" t="s">
        <v>9</v>
      </c>
    </row>
    <row r="5" spans="2:19" ht="32.1" customHeight="1" thickTop="1" x14ac:dyDescent="0.25">
      <c r="B5" s="34" t="s">
        <v>43</v>
      </c>
      <c r="C5" s="35" t="s">
        <v>44</v>
      </c>
      <c r="D5" s="35" t="s">
        <v>45</v>
      </c>
      <c r="E5" s="35" t="s">
        <v>46</v>
      </c>
      <c r="F5" s="35" t="s">
        <v>47</v>
      </c>
      <c r="G5" s="37">
        <v>4</v>
      </c>
      <c r="H5" s="37">
        <v>4</v>
      </c>
      <c r="I5" s="38">
        <f>IF(G5*H5=0,"",G5*H5)</f>
        <v>16</v>
      </c>
      <c r="J5" s="35" t="s">
        <v>179</v>
      </c>
      <c r="K5" s="43" t="s">
        <v>37</v>
      </c>
      <c r="L5" s="45" t="s">
        <v>40</v>
      </c>
      <c r="M5" s="35" t="s">
        <v>219</v>
      </c>
      <c r="N5" s="35" t="s">
        <v>55</v>
      </c>
      <c r="O5" s="35" t="s">
        <v>220</v>
      </c>
      <c r="P5" s="35" t="s">
        <v>221</v>
      </c>
      <c r="Q5" s="35" t="s">
        <v>32</v>
      </c>
      <c r="R5" s="48" t="s">
        <v>15</v>
      </c>
      <c r="S5" s="48" t="s">
        <v>15</v>
      </c>
    </row>
    <row r="6" spans="2:19" ht="32.1" customHeight="1" x14ac:dyDescent="0.25">
      <c r="B6" s="36" t="s">
        <v>48</v>
      </c>
      <c r="C6" s="33" t="s">
        <v>49</v>
      </c>
      <c r="D6" s="33" t="s">
        <v>50</v>
      </c>
      <c r="E6" s="33" t="s">
        <v>51</v>
      </c>
      <c r="F6" s="33" t="s">
        <v>52</v>
      </c>
      <c r="G6" s="37">
        <v>4</v>
      </c>
      <c r="H6" s="37">
        <v>4</v>
      </c>
      <c r="I6" s="38">
        <f>IF(G6*H6=0,"",G6*H6)</f>
        <v>16</v>
      </c>
      <c r="J6" s="33" t="s">
        <v>180</v>
      </c>
      <c r="K6" s="43" t="s">
        <v>38</v>
      </c>
      <c r="L6" s="45" t="s">
        <v>42</v>
      </c>
      <c r="M6" s="41" t="s">
        <v>222</v>
      </c>
      <c r="N6" s="41" t="s">
        <v>64</v>
      </c>
      <c r="O6" s="41" t="s">
        <v>223</v>
      </c>
      <c r="P6" s="41" t="s">
        <v>224</v>
      </c>
      <c r="Q6" s="35" t="s">
        <v>33</v>
      </c>
      <c r="R6" s="48" t="s">
        <v>15</v>
      </c>
      <c r="S6" s="48" t="s">
        <v>15</v>
      </c>
    </row>
    <row r="7" spans="2:19" ht="32.1" customHeight="1" x14ac:dyDescent="0.25">
      <c r="B7" s="36" t="s">
        <v>53</v>
      </c>
      <c r="C7" s="33" t="s">
        <v>54</v>
      </c>
      <c r="D7" s="33" t="s">
        <v>55</v>
      </c>
      <c r="E7" s="33" t="s">
        <v>56</v>
      </c>
      <c r="F7" s="33" t="s">
        <v>57</v>
      </c>
      <c r="G7" s="37">
        <v>4</v>
      </c>
      <c r="H7" s="37">
        <v>4</v>
      </c>
      <c r="I7" s="38">
        <f t="shared" ref="I7:I44" si="0">IF(G7*H7=0,"",G7*H7)</f>
        <v>16</v>
      </c>
      <c r="J7" s="33" t="s">
        <v>181</v>
      </c>
      <c r="K7" s="43" t="s">
        <v>39</v>
      </c>
      <c r="L7" s="45" t="s">
        <v>41</v>
      </c>
      <c r="M7" s="41" t="s">
        <v>225</v>
      </c>
      <c r="N7" s="41" t="s">
        <v>76</v>
      </c>
      <c r="O7" s="41" t="s">
        <v>226</v>
      </c>
      <c r="P7" s="41" t="s">
        <v>227</v>
      </c>
      <c r="Q7" s="35" t="s">
        <v>14</v>
      </c>
      <c r="R7" s="48" t="s">
        <v>15</v>
      </c>
      <c r="S7" s="48" t="s">
        <v>15</v>
      </c>
    </row>
    <row r="8" spans="2:19" ht="32.1" customHeight="1" x14ac:dyDescent="0.25">
      <c r="B8" s="36" t="s">
        <v>58</v>
      </c>
      <c r="C8" s="33" t="s">
        <v>59</v>
      </c>
      <c r="D8" s="33" t="s">
        <v>60</v>
      </c>
      <c r="E8" s="33" t="s">
        <v>61</v>
      </c>
      <c r="F8" s="33" t="s">
        <v>13</v>
      </c>
      <c r="G8" s="37">
        <v>4</v>
      </c>
      <c r="H8" s="37">
        <v>4</v>
      </c>
      <c r="I8" s="38">
        <f t="shared" si="0"/>
        <v>16</v>
      </c>
      <c r="J8" s="33" t="s">
        <v>182</v>
      </c>
      <c r="K8" s="43" t="s">
        <v>36</v>
      </c>
      <c r="L8" s="45" t="s">
        <v>36</v>
      </c>
      <c r="M8" s="41" t="s">
        <v>228</v>
      </c>
      <c r="N8" s="41" t="s">
        <v>80</v>
      </c>
      <c r="O8" s="41" t="s">
        <v>229</v>
      </c>
      <c r="P8" s="41" t="s">
        <v>230</v>
      </c>
      <c r="Q8" s="35" t="s">
        <v>32</v>
      </c>
      <c r="R8" s="48" t="s">
        <v>15</v>
      </c>
      <c r="S8" s="48" t="s">
        <v>15</v>
      </c>
    </row>
    <row r="9" spans="2:19" ht="32.1" customHeight="1" x14ac:dyDescent="0.25">
      <c r="B9" s="36" t="s">
        <v>62</v>
      </c>
      <c r="C9" s="33" t="s">
        <v>63</v>
      </c>
      <c r="D9" s="33" t="s">
        <v>64</v>
      </c>
      <c r="E9" s="33" t="s">
        <v>65</v>
      </c>
      <c r="F9" s="33" t="s">
        <v>52</v>
      </c>
      <c r="G9" s="37">
        <v>4</v>
      </c>
      <c r="H9" s="37">
        <v>4</v>
      </c>
      <c r="I9" s="38">
        <f t="shared" si="0"/>
        <v>16</v>
      </c>
      <c r="J9" s="33" t="s">
        <v>183</v>
      </c>
      <c r="K9" s="43" t="s">
        <v>37</v>
      </c>
      <c r="L9" s="45" t="s">
        <v>41</v>
      </c>
      <c r="M9" s="41" t="s">
        <v>231</v>
      </c>
      <c r="N9" s="41" t="s">
        <v>72</v>
      </c>
      <c r="O9" s="41" t="s">
        <v>232</v>
      </c>
      <c r="P9" s="41" t="s">
        <v>233</v>
      </c>
      <c r="Q9" s="35" t="s">
        <v>33</v>
      </c>
      <c r="R9" s="48" t="s">
        <v>15</v>
      </c>
      <c r="S9" s="48" t="s">
        <v>15</v>
      </c>
    </row>
    <row r="10" spans="2:19" ht="32.1" customHeight="1" x14ac:dyDescent="0.25">
      <c r="B10" s="36" t="s">
        <v>66</v>
      </c>
      <c r="C10" s="33" t="s">
        <v>340</v>
      </c>
      <c r="D10" s="33" t="s">
        <v>67</v>
      </c>
      <c r="E10" s="33" t="s">
        <v>68</v>
      </c>
      <c r="F10" s="33" t="s">
        <v>69</v>
      </c>
      <c r="G10" s="37">
        <v>4</v>
      </c>
      <c r="H10" s="37">
        <v>4</v>
      </c>
      <c r="I10" s="38">
        <f t="shared" si="0"/>
        <v>16</v>
      </c>
      <c r="J10" s="33" t="s">
        <v>184</v>
      </c>
      <c r="K10" s="43" t="s">
        <v>38</v>
      </c>
      <c r="L10" s="45" t="s">
        <v>40</v>
      </c>
      <c r="M10" s="41" t="s">
        <v>234</v>
      </c>
      <c r="N10" s="41" t="s">
        <v>45</v>
      </c>
      <c r="O10" s="41" t="s">
        <v>235</v>
      </c>
      <c r="P10" s="41" t="s">
        <v>236</v>
      </c>
      <c r="Q10" s="35" t="s">
        <v>32</v>
      </c>
      <c r="R10" s="48" t="s">
        <v>15</v>
      </c>
      <c r="S10" s="48" t="s">
        <v>15</v>
      </c>
    </row>
    <row r="11" spans="2:19" ht="32.1" customHeight="1" x14ac:dyDescent="0.25">
      <c r="B11" s="36" t="s">
        <v>70</v>
      </c>
      <c r="C11" s="33" t="s">
        <v>71</v>
      </c>
      <c r="D11" s="33" t="s">
        <v>72</v>
      </c>
      <c r="E11" s="33" t="s">
        <v>73</v>
      </c>
      <c r="F11" s="33" t="s">
        <v>13</v>
      </c>
      <c r="G11" s="37">
        <v>4</v>
      </c>
      <c r="H11" s="37">
        <v>4</v>
      </c>
      <c r="I11" s="38">
        <f t="shared" si="0"/>
        <v>16</v>
      </c>
      <c r="J11" s="33" t="s">
        <v>185</v>
      </c>
      <c r="K11" s="43" t="s">
        <v>36</v>
      </c>
      <c r="L11" s="45" t="s">
        <v>40</v>
      </c>
      <c r="M11" s="41" t="s">
        <v>237</v>
      </c>
      <c r="N11" s="41" t="s">
        <v>50</v>
      </c>
      <c r="O11" s="41" t="s">
        <v>238</v>
      </c>
      <c r="P11" s="41" t="s">
        <v>239</v>
      </c>
      <c r="Q11" s="35" t="s">
        <v>33</v>
      </c>
      <c r="R11" s="48" t="s">
        <v>15</v>
      </c>
      <c r="S11" s="48" t="s">
        <v>15</v>
      </c>
    </row>
    <row r="12" spans="2:19" ht="32.1" customHeight="1" x14ac:dyDescent="0.25">
      <c r="B12" s="36" t="s">
        <v>74</v>
      </c>
      <c r="C12" s="33" t="s">
        <v>75</v>
      </c>
      <c r="D12" s="33" t="s">
        <v>76</v>
      </c>
      <c r="E12" s="33" t="s">
        <v>77</v>
      </c>
      <c r="F12" s="33" t="s">
        <v>47</v>
      </c>
      <c r="G12" s="37">
        <v>4</v>
      </c>
      <c r="H12" s="37">
        <v>4</v>
      </c>
      <c r="I12" s="38">
        <f t="shared" si="0"/>
        <v>16</v>
      </c>
      <c r="J12" s="33" t="s">
        <v>186</v>
      </c>
      <c r="K12" s="43" t="s">
        <v>37</v>
      </c>
      <c r="L12" s="45" t="s">
        <v>40</v>
      </c>
      <c r="M12" s="41" t="s">
        <v>240</v>
      </c>
      <c r="N12" s="41" t="s">
        <v>88</v>
      </c>
      <c r="O12" s="41" t="s">
        <v>241</v>
      </c>
      <c r="P12" s="41" t="s">
        <v>242</v>
      </c>
      <c r="Q12" s="35" t="s">
        <v>33</v>
      </c>
      <c r="R12" s="48" t="s">
        <v>15</v>
      </c>
      <c r="S12" s="48" t="s">
        <v>15</v>
      </c>
    </row>
    <row r="13" spans="2:19" ht="32.1" customHeight="1" x14ac:dyDescent="0.25">
      <c r="B13" s="36" t="s">
        <v>78</v>
      </c>
      <c r="C13" s="33" t="s">
        <v>79</v>
      </c>
      <c r="D13" s="33" t="s">
        <v>80</v>
      </c>
      <c r="E13" s="33" t="s">
        <v>81</v>
      </c>
      <c r="F13" s="33" t="s">
        <v>52</v>
      </c>
      <c r="G13" s="37">
        <v>4</v>
      </c>
      <c r="H13" s="37">
        <v>4</v>
      </c>
      <c r="I13" s="38">
        <f t="shared" si="0"/>
        <v>16</v>
      </c>
      <c r="J13" s="33" t="s">
        <v>187</v>
      </c>
      <c r="K13" s="43" t="s">
        <v>39</v>
      </c>
      <c r="L13" s="45" t="s">
        <v>42</v>
      </c>
      <c r="M13" s="41" t="s">
        <v>243</v>
      </c>
      <c r="N13" s="41" t="s">
        <v>67</v>
      </c>
      <c r="O13" s="41" t="s">
        <v>244</v>
      </c>
      <c r="P13" s="41" t="s">
        <v>245</v>
      </c>
      <c r="Q13" s="35" t="s">
        <v>14</v>
      </c>
      <c r="R13" s="48" t="s">
        <v>15</v>
      </c>
      <c r="S13" s="48" t="s">
        <v>15</v>
      </c>
    </row>
    <row r="14" spans="2:19" ht="32.1" customHeight="1" x14ac:dyDescent="0.25">
      <c r="B14" s="36" t="s">
        <v>82</v>
      </c>
      <c r="C14" s="33" t="s">
        <v>83</v>
      </c>
      <c r="D14" s="33" t="s">
        <v>84</v>
      </c>
      <c r="E14" s="33" t="s">
        <v>85</v>
      </c>
      <c r="F14" s="33" t="s">
        <v>69</v>
      </c>
      <c r="G14" s="37">
        <v>4</v>
      </c>
      <c r="H14" s="37">
        <v>4</v>
      </c>
      <c r="I14" s="38">
        <f t="shared" si="0"/>
        <v>16</v>
      </c>
      <c r="J14" s="33" t="s">
        <v>188</v>
      </c>
      <c r="K14" s="43" t="s">
        <v>36</v>
      </c>
      <c r="L14" s="45" t="s">
        <v>36</v>
      </c>
      <c r="M14" s="41" t="s">
        <v>246</v>
      </c>
      <c r="N14" s="41" t="s">
        <v>93</v>
      </c>
      <c r="O14" s="41" t="s">
        <v>247</v>
      </c>
      <c r="P14" s="41" t="s">
        <v>248</v>
      </c>
      <c r="Q14" s="35" t="s">
        <v>32</v>
      </c>
      <c r="R14" s="48" t="s">
        <v>15</v>
      </c>
      <c r="S14" s="48" t="s">
        <v>15</v>
      </c>
    </row>
    <row r="15" spans="2:19" ht="32.1" customHeight="1" x14ac:dyDescent="0.25">
      <c r="B15" s="36" t="s">
        <v>86</v>
      </c>
      <c r="C15" s="33" t="s">
        <v>87</v>
      </c>
      <c r="D15" s="33" t="s">
        <v>88</v>
      </c>
      <c r="E15" s="33" t="s">
        <v>89</v>
      </c>
      <c r="F15" s="33" t="s">
        <v>90</v>
      </c>
      <c r="G15" s="37">
        <v>4</v>
      </c>
      <c r="H15" s="37">
        <v>4</v>
      </c>
      <c r="I15" s="38">
        <f t="shared" si="0"/>
        <v>16</v>
      </c>
      <c r="J15" s="33" t="s">
        <v>189</v>
      </c>
      <c r="K15" s="43" t="s">
        <v>36</v>
      </c>
      <c r="L15" s="45" t="s">
        <v>40</v>
      </c>
      <c r="M15" s="41" t="s">
        <v>249</v>
      </c>
      <c r="N15" s="41" t="s">
        <v>60</v>
      </c>
      <c r="O15" s="41" t="s">
        <v>250</v>
      </c>
      <c r="P15" s="41" t="s">
        <v>251</v>
      </c>
      <c r="Q15" s="35" t="s">
        <v>35</v>
      </c>
      <c r="R15" s="48" t="s">
        <v>15</v>
      </c>
      <c r="S15" s="48" t="s">
        <v>15</v>
      </c>
    </row>
    <row r="16" spans="2:19" ht="32.1" customHeight="1" x14ac:dyDescent="0.25">
      <c r="B16" s="36" t="s">
        <v>91</v>
      </c>
      <c r="C16" s="33" t="s">
        <v>92</v>
      </c>
      <c r="D16" s="33" t="s">
        <v>93</v>
      </c>
      <c r="E16" s="33" t="s">
        <v>94</v>
      </c>
      <c r="F16" s="33" t="s">
        <v>47</v>
      </c>
      <c r="G16" s="37">
        <v>4</v>
      </c>
      <c r="H16" s="37">
        <v>4</v>
      </c>
      <c r="I16" s="38">
        <f t="shared" si="0"/>
        <v>16</v>
      </c>
      <c r="J16" s="33" t="s">
        <v>190</v>
      </c>
      <c r="K16" s="43" t="s">
        <v>38</v>
      </c>
      <c r="L16" s="45" t="s">
        <v>41</v>
      </c>
      <c r="M16" s="41" t="s">
        <v>252</v>
      </c>
      <c r="N16" s="41" t="s">
        <v>84</v>
      </c>
      <c r="O16" s="41" t="s">
        <v>253</v>
      </c>
      <c r="P16" s="41" t="s">
        <v>254</v>
      </c>
      <c r="Q16" s="35" t="s">
        <v>10</v>
      </c>
      <c r="R16" s="48" t="s">
        <v>15</v>
      </c>
      <c r="S16" s="48" t="s">
        <v>15</v>
      </c>
    </row>
    <row r="17" spans="2:19" ht="32.1" customHeight="1" x14ac:dyDescent="0.25">
      <c r="B17" s="36" t="s">
        <v>95</v>
      </c>
      <c r="C17" s="33" t="s">
        <v>96</v>
      </c>
      <c r="D17" s="33" t="s">
        <v>45</v>
      </c>
      <c r="E17" s="33" t="s">
        <v>97</v>
      </c>
      <c r="F17" s="33" t="s">
        <v>69</v>
      </c>
      <c r="G17" s="37">
        <v>4</v>
      </c>
      <c r="H17" s="37">
        <v>4</v>
      </c>
      <c r="I17" s="38">
        <f t="shared" si="0"/>
        <v>16</v>
      </c>
      <c r="J17" s="33" t="s">
        <v>191</v>
      </c>
      <c r="K17" s="43" t="s">
        <v>36</v>
      </c>
      <c r="L17" s="45" t="s">
        <v>42</v>
      </c>
      <c r="M17" s="41" t="s">
        <v>255</v>
      </c>
      <c r="N17" s="41" t="s">
        <v>80</v>
      </c>
      <c r="O17" s="41" t="s">
        <v>256</v>
      </c>
      <c r="P17" s="41" t="s">
        <v>257</v>
      </c>
      <c r="Q17" s="35" t="s">
        <v>14</v>
      </c>
      <c r="R17" s="48" t="s">
        <v>15</v>
      </c>
      <c r="S17" s="48" t="s">
        <v>15</v>
      </c>
    </row>
    <row r="18" spans="2:19" ht="32.1" customHeight="1" x14ac:dyDescent="0.25">
      <c r="B18" s="36" t="s">
        <v>98</v>
      </c>
      <c r="C18" s="33" t="s">
        <v>99</v>
      </c>
      <c r="D18" s="33" t="s">
        <v>50</v>
      </c>
      <c r="E18" s="33" t="s">
        <v>100</v>
      </c>
      <c r="F18" s="33" t="s">
        <v>57</v>
      </c>
      <c r="G18" s="37">
        <v>4</v>
      </c>
      <c r="H18" s="37">
        <v>4</v>
      </c>
      <c r="I18" s="38">
        <f t="shared" si="0"/>
        <v>16</v>
      </c>
      <c r="J18" s="33" t="s">
        <v>192</v>
      </c>
      <c r="K18" s="43" t="s">
        <v>37</v>
      </c>
      <c r="L18" s="45" t="s">
        <v>40</v>
      </c>
      <c r="M18" s="41" t="s">
        <v>258</v>
      </c>
      <c r="N18" s="41" t="s">
        <v>72</v>
      </c>
      <c r="O18" s="41" t="s">
        <v>259</v>
      </c>
      <c r="P18" s="41" t="s">
        <v>260</v>
      </c>
      <c r="Q18" s="35" t="s">
        <v>32</v>
      </c>
      <c r="R18" s="48" t="s">
        <v>15</v>
      </c>
      <c r="S18" s="48" t="s">
        <v>15</v>
      </c>
    </row>
    <row r="19" spans="2:19" ht="32.1" customHeight="1" x14ac:dyDescent="0.25">
      <c r="B19" s="36" t="s">
        <v>101</v>
      </c>
      <c r="C19" s="33" t="s">
        <v>102</v>
      </c>
      <c r="D19" s="33" t="s">
        <v>55</v>
      </c>
      <c r="E19" s="33" t="s">
        <v>103</v>
      </c>
      <c r="F19" s="33" t="s">
        <v>13</v>
      </c>
      <c r="G19" s="37">
        <v>4</v>
      </c>
      <c r="H19" s="37">
        <v>4</v>
      </c>
      <c r="I19" s="38">
        <f t="shared" si="0"/>
        <v>16</v>
      </c>
      <c r="J19" s="33" t="s">
        <v>193</v>
      </c>
      <c r="K19" s="43" t="s">
        <v>36</v>
      </c>
      <c r="L19" s="45" t="s">
        <v>40</v>
      </c>
      <c r="M19" s="41" t="s">
        <v>261</v>
      </c>
      <c r="N19" s="41" t="s">
        <v>64</v>
      </c>
      <c r="O19" s="41" t="s">
        <v>262</v>
      </c>
      <c r="P19" s="41" t="s">
        <v>263</v>
      </c>
      <c r="Q19" s="35" t="s">
        <v>33</v>
      </c>
      <c r="R19" s="48" t="s">
        <v>15</v>
      </c>
      <c r="S19" s="48" t="s">
        <v>15</v>
      </c>
    </row>
    <row r="20" spans="2:19" ht="32.1" customHeight="1" x14ac:dyDescent="0.25">
      <c r="B20" s="36" t="s">
        <v>104</v>
      </c>
      <c r="C20" s="33" t="s">
        <v>105</v>
      </c>
      <c r="D20" s="33" t="s">
        <v>60</v>
      </c>
      <c r="E20" s="33" t="s">
        <v>106</v>
      </c>
      <c r="F20" s="33" t="s">
        <v>47</v>
      </c>
      <c r="G20" s="37">
        <v>4</v>
      </c>
      <c r="H20" s="37">
        <v>4</v>
      </c>
      <c r="I20" s="38">
        <f t="shared" si="0"/>
        <v>16</v>
      </c>
      <c r="J20" s="33" t="s">
        <v>194</v>
      </c>
      <c r="K20" s="43" t="s">
        <v>38</v>
      </c>
      <c r="L20" s="45" t="s">
        <v>40</v>
      </c>
      <c r="M20" s="41" t="s">
        <v>264</v>
      </c>
      <c r="N20" s="41" t="s">
        <v>88</v>
      </c>
      <c r="O20" s="41" t="s">
        <v>265</v>
      </c>
      <c r="P20" s="41" t="s">
        <v>266</v>
      </c>
      <c r="Q20" s="35" t="s">
        <v>33</v>
      </c>
      <c r="R20" s="48" t="s">
        <v>15</v>
      </c>
      <c r="S20" s="48" t="s">
        <v>15</v>
      </c>
    </row>
    <row r="21" spans="2:19" ht="32.1" customHeight="1" x14ac:dyDescent="0.25">
      <c r="B21" s="36" t="s">
        <v>107</v>
      </c>
      <c r="C21" s="33" t="s">
        <v>108</v>
      </c>
      <c r="D21" s="33" t="s">
        <v>64</v>
      </c>
      <c r="E21" s="33" t="s">
        <v>109</v>
      </c>
      <c r="F21" s="33" t="s">
        <v>47</v>
      </c>
      <c r="G21" s="37">
        <v>4</v>
      </c>
      <c r="H21" s="37">
        <v>4</v>
      </c>
      <c r="I21" s="38">
        <f t="shared" si="0"/>
        <v>16</v>
      </c>
      <c r="J21" s="33" t="s">
        <v>195</v>
      </c>
      <c r="K21" s="43" t="s">
        <v>36</v>
      </c>
      <c r="L21" s="45" t="s">
        <v>42</v>
      </c>
      <c r="M21" s="41" t="s">
        <v>267</v>
      </c>
      <c r="N21" s="41" t="s">
        <v>76</v>
      </c>
      <c r="O21" s="41" t="s">
        <v>268</v>
      </c>
      <c r="P21" s="41" t="s">
        <v>269</v>
      </c>
      <c r="Q21" s="35" t="s">
        <v>10</v>
      </c>
      <c r="R21" s="48" t="s">
        <v>15</v>
      </c>
      <c r="S21" s="48" t="s">
        <v>15</v>
      </c>
    </row>
    <row r="22" spans="2:19" ht="32.1" customHeight="1" x14ac:dyDescent="0.25">
      <c r="B22" s="36" t="s">
        <v>110</v>
      </c>
      <c r="C22" s="33" t="s">
        <v>111</v>
      </c>
      <c r="D22" s="33" t="s">
        <v>67</v>
      </c>
      <c r="E22" s="33" t="s">
        <v>112</v>
      </c>
      <c r="F22" s="33" t="s">
        <v>13</v>
      </c>
      <c r="G22" s="37">
        <v>4</v>
      </c>
      <c r="H22" s="37">
        <v>4</v>
      </c>
      <c r="I22" s="38">
        <f t="shared" si="0"/>
        <v>16</v>
      </c>
      <c r="J22" s="33" t="s">
        <v>196</v>
      </c>
      <c r="K22" s="43" t="s">
        <v>37</v>
      </c>
      <c r="L22" s="45" t="s">
        <v>41</v>
      </c>
      <c r="M22" s="41" t="s">
        <v>270</v>
      </c>
      <c r="N22" s="41" t="s">
        <v>80</v>
      </c>
      <c r="O22" s="41" t="s">
        <v>271</v>
      </c>
      <c r="P22" s="41" t="s">
        <v>272</v>
      </c>
      <c r="Q22" s="35" t="s">
        <v>35</v>
      </c>
      <c r="R22" s="48" t="s">
        <v>15</v>
      </c>
      <c r="S22" s="48" t="s">
        <v>15</v>
      </c>
    </row>
    <row r="23" spans="2:19" ht="32.1" customHeight="1" x14ac:dyDescent="0.25">
      <c r="B23" s="36" t="s">
        <v>113</v>
      </c>
      <c r="C23" s="33" t="s">
        <v>114</v>
      </c>
      <c r="D23" s="33" t="s">
        <v>72</v>
      </c>
      <c r="E23" s="33" t="s">
        <v>115</v>
      </c>
      <c r="F23" s="33" t="s">
        <v>52</v>
      </c>
      <c r="G23" s="37">
        <v>4</v>
      </c>
      <c r="H23" s="37">
        <v>4</v>
      </c>
      <c r="I23" s="38">
        <f t="shared" si="0"/>
        <v>16</v>
      </c>
      <c r="J23" s="33" t="s">
        <v>197</v>
      </c>
      <c r="K23" s="43" t="s">
        <v>39</v>
      </c>
      <c r="L23" s="45" t="s">
        <v>40</v>
      </c>
      <c r="M23" s="41" t="s">
        <v>273</v>
      </c>
      <c r="N23" s="41" t="s">
        <v>55</v>
      </c>
      <c r="O23" s="41" t="s">
        <v>274</v>
      </c>
      <c r="P23" s="41" t="s">
        <v>275</v>
      </c>
      <c r="Q23" s="35" t="s">
        <v>14</v>
      </c>
      <c r="R23" s="48" t="s">
        <v>15</v>
      </c>
      <c r="S23" s="48" t="s">
        <v>15</v>
      </c>
    </row>
    <row r="24" spans="2:19" ht="32.1" customHeight="1" x14ac:dyDescent="0.25">
      <c r="B24" s="36" t="s">
        <v>116</v>
      </c>
      <c r="C24" s="33" t="s">
        <v>117</v>
      </c>
      <c r="D24" s="33" t="s">
        <v>76</v>
      </c>
      <c r="E24" s="33" t="s">
        <v>118</v>
      </c>
      <c r="F24" s="33" t="s">
        <v>47</v>
      </c>
      <c r="G24" s="37">
        <v>4</v>
      </c>
      <c r="H24" s="37">
        <v>4</v>
      </c>
      <c r="I24" s="38">
        <f t="shared" si="0"/>
        <v>16</v>
      </c>
      <c r="J24" s="33" t="s">
        <v>198</v>
      </c>
      <c r="K24" s="43" t="s">
        <v>37</v>
      </c>
      <c r="L24" s="45" t="s">
        <v>42</v>
      </c>
      <c r="M24" s="41" t="s">
        <v>276</v>
      </c>
      <c r="N24" s="41" t="s">
        <v>84</v>
      </c>
      <c r="O24" s="41" t="s">
        <v>277</v>
      </c>
      <c r="P24" s="41" t="s">
        <v>278</v>
      </c>
      <c r="Q24" s="35" t="s">
        <v>33</v>
      </c>
      <c r="R24" s="48" t="s">
        <v>15</v>
      </c>
      <c r="S24" s="48" t="s">
        <v>15</v>
      </c>
    </row>
    <row r="25" spans="2:19" ht="32.1" customHeight="1" x14ac:dyDescent="0.25">
      <c r="B25" s="36" t="s">
        <v>119</v>
      </c>
      <c r="C25" s="33" t="s">
        <v>120</v>
      </c>
      <c r="D25" s="33" t="s">
        <v>80</v>
      </c>
      <c r="E25" s="33" t="s">
        <v>121</v>
      </c>
      <c r="F25" s="33" t="s">
        <v>57</v>
      </c>
      <c r="G25" s="37">
        <v>4</v>
      </c>
      <c r="H25" s="37">
        <v>4</v>
      </c>
      <c r="I25" s="38">
        <f t="shared" si="0"/>
        <v>16</v>
      </c>
      <c r="J25" s="33" t="s">
        <v>199</v>
      </c>
      <c r="K25" s="43" t="s">
        <v>36</v>
      </c>
      <c r="L25" s="45" t="s">
        <v>40</v>
      </c>
      <c r="M25" s="41" t="s">
        <v>279</v>
      </c>
      <c r="N25" s="41" t="s">
        <v>45</v>
      </c>
      <c r="O25" s="41" t="s">
        <v>280</v>
      </c>
      <c r="P25" s="41" t="s">
        <v>281</v>
      </c>
      <c r="Q25" s="35" t="s">
        <v>31</v>
      </c>
      <c r="R25" s="48" t="s">
        <v>15</v>
      </c>
      <c r="S25" s="48" t="s">
        <v>15</v>
      </c>
    </row>
    <row r="26" spans="2:19" ht="32.1" customHeight="1" x14ac:dyDescent="0.25">
      <c r="B26" s="36" t="s">
        <v>122</v>
      </c>
      <c r="C26" s="33" t="s">
        <v>123</v>
      </c>
      <c r="D26" s="33" t="s">
        <v>84</v>
      </c>
      <c r="E26" s="33" t="s">
        <v>124</v>
      </c>
      <c r="F26" s="33" t="s">
        <v>57</v>
      </c>
      <c r="G26" s="37">
        <v>4</v>
      </c>
      <c r="H26" s="37">
        <v>4</v>
      </c>
      <c r="I26" s="38">
        <f t="shared" si="0"/>
        <v>16</v>
      </c>
      <c r="J26" s="33" t="s">
        <v>200</v>
      </c>
      <c r="K26" s="43" t="s">
        <v>38</v>
      </c>
      <c r="L26" s="45" t="s">
        <v>40</v>
      </c>
      <c r="M26" s="41" t="s">
        <v>282</v>
      </c>
      <c r="N26" s="41" t="s">
        <v>93</v>
      </c>
      <c r="O26" s="41" t="s">
        <v>283</v>
      </c>
      <c r="P26" s="41" t="s">
        <v>284</v>
      </c>
      <c r="Q26" s="35" t="s">
        <v>31</v>
      </c>
      <c r="R26" s="48" t="s">
        <v>15</v>
      </c>
      <c r="S26" s="48" t="s">
        <v>15</v>
      </c>
    </row>
    <row r="27" spans="2:19" ht="32.1" customHeight="1" x14ac:dyDescent="0.25">
      <c r="B27" s="36" t="s">
        <v>125</v>
      </c>
      <c r="C27" s="33" t="s">
        <v>126</v>
      </c>
      <c r="D27" s="33" t="s">
        <v>88</v>
      </c>
      <c r="E27" s="33" t="s">
        <v>127</v>
      </c>
      <c r="F27" s="33" t="s">
        <v>47</v>
      </c>
      <c r="G27" s="37">
        <v>4</v>
      </c>
      <c r="H27" s="37">
        <v>4</v>
      </c>
      <c r="I27" s="38">
        <f t="shared" si="0"/>
        <v>16</v>
      </c>
      <c r="J27" s="33" t="s">
        <v>201</v>
      </c>
      <c r="K27" s="43" t="s">
        <v>37</v>
      </c>
      <c r="L27" s="45" t="s">
        <v>36</v>
      </c>
      <c r="M27" s="41" t="s">
        <v>285</v>
      </c>
      <c r="N27" s="41" t="s">
        <v>50</v>
      </c>
      <c r="O27" s="41" t="s">
        <v>286</v>
      </c>
      <c r="P27" s="41" t="s">
        <v>287</v>
      </c>
      <c r="Q27" s="35" t="s">
        <v>33</v>
      </c>
      <c r="R27" s="48" t="s">
        <v>15</v>
      </c>
      <c r="S27" s="48" t="s">
        <v>15</v>
      </c>
    </row>
    <row r="28" spans="2:19" ht="32.1" customHeight="1" x14ac:dyDescent="0.25">
      <c r="B28" s="36" t="s">
        <v>128</v>
      </c>
      <c r="C28" s="33" t="s">
        <v>129</v>
      </c>
      <c r="D28" s="33" t="s">
        <v>93</v>
      </c>
      <c r="E28" s="33" t="s">
        <v>130</v>
      </c>
      <c r="F28" s="33" t="s">
        <v>69</v>
      </c>
      <c r="G28" s="37">
        <v>4</v>
      </c>
      <c r="H28" s="37">
        <v>4</v>
      </c>
      <c r="I28" s="38">
        <f t="shared" si="0"/>
        <v>16</v>
      </c>
      <c r="J28" s="33" t="s">
        <v>202</v>
      </c>
      <c r="K28" s="43" t="s">
        <v>38</v>
      </c>
      <c r="L28" s="45" t="s">
        <v>41</v>
      </c>
      <c r="M28" s="41" t="s">
        <v>288</v>
      </c>
      <c r="N28" s="41" t="s">
        <v>60</v>
      </c>
      <c r="O28" s="41" t="s">
        <v>289</v>
      </c>
      <c r="P28" s="41" t="s">
        <v>290</v>
      </c>
      <c r="Q28" s="35" t="s">
        <v>14</v>
      </c>
      <c r="R28" s="48" t="s">
        <v>15</v>
      </c>
      <c r="S28" s="48" t="s">
        <v>15</v>
      </c>
    </row>
    <row r="29" spans="2:19" ht="32.1" customHeight="1" x14ac:dyDescent="0.25">
      <c r="B29" s="36" t="s">
        <v>131</v>
      </c>
      <c r="C29" s="33" t="s">
        <v>132</v>
      </c>
      <c r="D29" s="33" t="s">
        <v>45</v>
      </c>
      <c r="E29" s="33" t="s">
        <v>133</v>
      </c>
      <c r="F29" s="33" t="s">
        <v>13</v>
      </c>
      <c r="G29" s="37">
        <v>4</v>
      </c>
      <c r="H29" s="37">
        <v>4</v>
      </c>
      <c r="I29" s="38">
        <f t="shared" si="0"/>
        <v>16</v>
      </c>
      <c r="J29" s="33" t="s">
        <v>203</v>
      </c>
      <c r="K29" s="43" t="s">
        <v>36</v>
      </c>
      <c r="L29" s="45" t="s">
        <v>40</v>
      </c>
      <c r="M29" s="41" t="s">
        <v>291</v>
      </c>
      <c r="N29" s="41" t="s">
        <v>64</v>
      </c>
      <c r="O29" s="41" t="s">
        <v>292</v>
      </c>
      <c r="P29" s="41" t="s">
        <v>293</v>
      </c>
      <c r="Q29" s="35" t="s">
        <v>14</v>
      </c>
      <c r="R29" s="48" t="s">
        <v>15</v>
      </c>
      <c r="S29" s="48" t="s">
        <v>15</v>
      </c>
    </row>
    <row r="30" spans="2:19" ht="32.1" customHeight="1" x14ac:dyDescent="0.25">
      <c r="B30" s="36" t="s">
        <v>134</v>
      </c>
      <c r="C30" s="33" t="s">
        <v>135</v>
      </c>
      <c r="D30" s="33" t="s">
        <v>50</v>
      </c>
      <c r="E30" s="33" t="s">
        <v>136</v>
      </c>
      <c r="F30" s="33" t="s">
        <v>13</v>
      </c>
      <c r="G30" s="37">
        <v>4</v>
      </c>
      <c r="H30" s="37">
        <v>4</v>
      </c>
      <c r="I30" s="38">
        <f t="shared" si="0"/>
        <v>16</v>
      </c>
      <c r="J30" s="33" t="s">
        <v>204</v>
      </c>
      <c r="K30" s="43" t="s">
        <v>36</v>
      </c>
      <c r="L30" s="45" t="s">
        <v>42</v>
      </c>
      <c r="M30" s="41" t="s">
        <v>294</v>
      </c>
      <c r="N30" s="41" t="s">
        <v>76</v>
      </c>
      <c r="O30" s="41" t="s">
        <v>295</v>
      </c>
      <c r="P30" s="41" t="s">
        <v>296</v>
      </c>
      <c r="Q30" s="35" t="s">
        <v>14</v>
      </c>
      <c r="R30" s="48" t="s">
        <v>15</v>
      </c>
      <c r="S30" s="48" t="s">
        <v>15</v>
      </c>
    </row>
    <row r="31" spans="2:19" ht="32.1" customHeight="1" x14ac:dyDescent="0.25">
      <c r="B31" s="36" t="s">
        <v>137</v>
      </c>
      <c r="C31" s="33" t="s">
        <v>138</v>
      </c>
      <c r="D31" s="33" t="s">
        <v>60</v>
      </c>
      <c r="E31" s="33" t="s">
        <v>139</v>
      </c>
      <c r="F31" s="33" t="s">
        <v>90</v>
      </c>
      <c r="G31" s="37">
        <v>4</v>
      </c>
      <c r="H31" s="37">
        <v>4</v>
      </c>
      <c r="I31" s="38">
        <f t="shared" si="0"/>
        <v>16</v>
      </c>
      <c r="J31" s="33" t="s">
        <v>205</v>
      </c>
      <c r="K31" s="43" t="s">
        <v>38</v>
      </c>
      <c r="L31" s="45" t="s">
        <v>40</v>
      </c>
      <c r="M31" s="41" t="s">
        <v>297</v>
      </c>
      <c r="N31" s="41" t="s">
        <v>84</v>
      </c>
      <c r="O31" s="41" t="s">
        <v>298</v>
      </c>
      <c r="P31" s="41" t="s">
        <v>299</v>
      </c>
      <c r="Q31" s="35" t="s">
        <v>14</v>
      </c>
      <c r="R31" s="48" t="s">
        <v>15</v>
      </c>
      <c r="S31" s="48" t="s">
        <v>15</v>
      </c>
    </row>
    <row r="32" spans="2:19" ht="32.1" customHeight="1" x14ac:dyDescent="0.25">
      <c r="B32" s="36" t="s">
        <v>140</v>
      </c>
      <c r="C32" s="33" t="s">
        <v>141</v>
      </c>
      <c r="D32" s="33" t="s">
        <v>64</v>
      </c>
      <c r="E32" s="33" t="s">
        <v>142</v>
      </c>
      <c r="F32" s="33" t="s">
        <v>47</v>
      </c>
      <c r="G32" s="37">
        <v>4</v>
      </c>
      <c r="H32" s="37">
        <v>4</v>
      </c>
      <c r="I32" s="38">
        <f t="shared" si="0"/>
        <v>16</v>
      </c>
      <c r="J32" s="33" t="s">
        <v>206</v>
      </c>
      <c r="K32" s="43" t="s">
        <v>37</v>
      </c>
      <c r="L32" s="45" t="s">
        <v>41</v>
      </c>
      <c r="M32" s="41" t="s">
        <v>300</v>
      </c>
      <c r="N32" s="41" t="s">
        <v>45</v>
      </c>
      <c r="O32" s="41" t="s">
        <v>301</v>
      </c>
      <c r="P32" s="41" t="s">
        <v>302</v>
      </c>
      <c r="Q32" s="35" t="s">
        <v>31</v>
      </c>
      <c r="R32" s="48" t="s">
        <v>15</v>
      </c>
      <c r="S32" s="48" t="s">
        <v>15</v>
      </c>
    </row>
    <row r="33" spans="2:19" ht="32.1" customHeight="1" x14ac:dyDescent="0.25">
      <c r="B33" s="36" t="s">
        <v>143</v>
      </c>
      <c r="C33" s="33" t="s">
        <v>144</v>
      </c>
      <c r="D33" s="33" t="s">
        <v>72</v>
      </c>
      <c r="E33" s="33" t="s">
        <v>145</v>
      </c>
      <c r="F33" s="33" t="s">
        <v>69</v>
      </c>
      <c r="G33" s="37">
        <v>4</v>
      </c>
      <c r="H33" s="37">
        <v>4</v>
      </c>
      <c r="I33" s="38">
        <f t="shared" si="0"/>
        <v>16</v>
      </c>
      <c r="J33" s="33" t="s">
        <v>207</v>
      </c>
      <c r="K33" s="43" t="s">
        <v>39</v>
      </c>
      <c r="L33" s="45" t="s">
        <v>42</v>
      </c>
      <c r="M33" s="41" t="s">
        <v>303</v>
      </c>
      <c r="N33" s="41" t="s">
        <v>88</v>
      </c>
      <c r="O33" s="41" t="s">
        <v>304</v>
      </c>
      <c r="P33" s="41" t="s">
        <v>305</v>
      </c>
      <c r="Q33" s="35" t="s">
        <v>34</v>
      </c>
      <c r="R33" s="48" t="s">
        <v>15</v>
      </c>
      <c r="S33" s="48" t="s">
        <v>15</v>
      </c>
    </row>
    <row r="34" spans="2:19" ht="32.1" customHeight="1" x14ac:dyDescent="0.25">
      <c r="B34" s="36" t="s">
        <v>146</v>
      </c>
      <c r="C34" s="33" t="s">
        <v>147</v>
      </c>
      <c r="D34" s="33" t="s">
        <v>76</v>
      </c>
      <c r="E34" s="33" t="s">
        <v>148</v>
      </c>
      <c r="F34" s="33" t="s">
        <v>90</v>
      </c>
      <c r="G34" s="37">
        <v>4</v>
      </c>
      <c r="H34" s="37">
        <v>4</v>
      </c>
      <c r="I34" s="38">
        <f t="shared" si="0"/>
        <v>16</v>
      </c>
      <c r="J34" s="33" t="s">
        <v>208</v>
      </c>
      <c r="K34" s="43" t="s">
        <v>36</v>
      </c>
      <c r="L34" s="45" t="s">
        <v>36</v>
      </c>
      <c r="M34" s="41" t="s">
        <v>306</v>
      </c>
      <c r="N34" s="41" t="s">
        <v>55</v>
      </c>
      <c r="O34" s="41" t="s">
        <v>307</v>
      </c>
      <c r="P34" s="41" t="s">
        <v>308</v>
      </c>
      <c r="Q34" s="35" t="s">
        <v>33</v>
      </c>
      <c r="R34" s="48" t="s">
        <v>15</v>
      </c>
      <c r="S34" s="48" t="s">
        <v>15</v>
      </c>
    </row>
    <row r="35" spans="2:19" ht="32.1" customHeight="1" x14ac:dyDescent="0.25">
      <c r="B35" s="36" t="s">
        <v>149</v>
      </c>
      <c r="C35" s="33" t="s">
        <v>150</v>
      </c>
      <c r="D35" s="33" t="s">
        <v>80</v>
      </c>
      <c r="E35" s="33" t="s">
        <v>151</v>
      </c>
      <c r="F35" s="33" t="s">
        <v>47</v>
      </c>
      <c r="G35" s="37">
        <v>4</v>
      </c>
      <c r="H35" s="37">
        <v>4</v>
      </c>
      <c r="I35" s="38">
        <f t="shared" si="0"/>
        <v>16</v>
      </c>
      <c r="J35" s="33" t="s">
        <v>209</v>
      </c>
      <c r="K35" s="43" t="s">
        <v>37</v>
      </c>
      <c r="L35" s="45" t="s">
        <v>40</v>
      </c>
      <c r="M35" s="41" t="s">
        <v>309</v>
      </c>
      <c r="N35" s="41" t="s">
        <v>72</v>
      </c>
      <c r="O35" s="41" t="s">
        <v>310</v>
      </c>
      <c r="P35" s="41" t="s">
        <v>311</v>
      </c>
      <c r="Q35" s="35" t="s">
        <v>33</v>
      </c>
      <c r="R35" s="48" t="s">
        <v>15</v>
      </c>
      <c r="S35" s="48" t="s">
        <v>15</v>
      </c>
    </row>
    <row r="36" spans="2:19" ht="32.1" customHeight="1" x14ac:dyDescent="0.25">
      <c r="B36" s="36" t="s">
        <v>152</v>
      </c>
      <c r="C36" s="33" t="s">
        <v>153</v>
      </c>
      <c r="D36" s="33" t="s">
        <v>84</v>
      </c>
      <c r="E36" s="33" t="s">
        <v>154</v>
      </c>
      <c r="F36" s="33" t="s">
        <v>69</v>
      </c>
      <c r="G36" s="37">
        <v>4</v>
      </c>
      <c r="H36" s="37">
        <v>4</v>
      </c>
      <c r="I36" s="38">
        <f t="shared" si="0"/>
        <v>16</v>
      </c>
      <c r="J36" s="33" t="s">
        <v>210</v>
      </c>
      <c r="K36" s="43" t="s">
        <v>38</v>
      </c>
      <c r="L36" s="45" t="s">
        <v>40</v>
      </c>
      <c r="M36" s="41" t="s">
        <v>312</v>
      </c>
      <c r="N36" s="41" t="s">
        <v>60</v>
      </c>
      <c r="O36" s="41" t="s">
        <v>313</v>
      </c>
      <c r="P36" s="41" t="s">
        <v>314</v>
      </c>
      <c r="Q36" s="35" t="s">
        <v>33</v>
      </c>
      <c r="R36" s="48" t="s">
        <v>15</v>
      </c>
      <c r="S36" s="48" t="s">
        <v>15</v>
      </c>
    </row>
    <row r="37" spans="2:19" ht="32.1" customHeight="1" x14ac:dyDescent="0.25">
      <c r="B37" s="36" t="s">
        <v>155</v>
      </c>
      <c r="C37" s="33" t="s">
        <v>156</v>
      </c>
      <c r="D37" s="33" t="s">
        <v>88</v>
      </c>
      <c r="E37" s="33" t="s">
        <v>157</v>
      </c>
      <c r="F37" s="33" t="s">
        <v>47</v>
      </c>
      <c r="G37" s="37">
        <v>4</v>
      </c>
      <c r="H37" s="37">
        <v>4</v>
      </c>
      <c r="I37" s="38">
        <f t="shared" si="0"/>
        <v>16</v>
      </c>
      <c r="J37" s="33" t="s">
        <v>211</v>
      </c>
      <c r="K37" s="43" t="s">
        <v>36</v>
      </c>
      <c r="L37" s="45" t="s">
        <v>41</v>
      </c>
      <c r="M37" s="41" t="s">
        <v>315</v>
      </c>
      <c r="N37" s="41" t="s">
        <v>50</v>
      </c>
      <c r="O37" s="41" t="s">
        <v>316</v>
      </c>
      <c r="P37" s="41" t="s">
        <v>317</v>
      </c>
      <c r="Q37" s="35" t="s">
        <v>31</v>
      </c>
      <c r="R37" s="48" t="s">
        <v>15</v>
      </c>
      <c r="S37" s="48" t="s">
        <v>15</v>
      </c>
    </row>
    <row r="38" spans="2:19" ht="32.1" customHeight="1" x14ac:dyDescent="0.25">
      <c r="B38" s="36" t="s">
        <v>158</v>
      </c>
      <c r="C38" s="33" t="s">
        <v>159</v>
      </c>
      <c r="D38" s="33" t="s">
        <v>93</v>
      </c>
      <c r="E38" s="33" t="s">
        <v>160</v>
      </c>
      <c r="F38" s="33" t="s">
        <v>13</v>
      </c>
      <c r="G38" s="37">
        <v>4</v>
      </c>
      <c r="H38" s="37">
        <v>4</v>
      </c>
      <c r="I38" s="38">
        <f t="shared" si="0"/>
        <v>16</v>
      </c>
      <c r="J38" s="33" t="s">
        <v>212</v>
      </c>
      <c r="K38" s="43" t="s">
        <v>36</v>
      </c>
      <c r="L38" s="45" t="s">
        <v>40</v>
      </c>
      <c r="M38" s="41" t="s">
        <v>318</v>
      </c>
      <c r="N38" s="41" t="s">
        <v>64</v>
      </c>
      <c r="O38" s="41" t="s">
        <v>319</v>
      </c>
      <c r="P38" s="41" t="s">
        <v>320</v>
      </c>
      <c r="Q38" s="35" t="s">
        <v>35</v>
      </c>
      <c r="R38" s="48" t="s">
        <v>15</v>
      </c>
      <c r="S38" s="48" t="s">
        <v>15</v>
      </c>
    </row>
    <row r="39" spans="2:19" ht="32.1" customHeight="1" x14ac:dyDescent="0.25">
      <c r="B39" s="36" t="s">
        <v>161</v>
      </c>
      <c r="C39" s="33" t="s">
        <v>162</v>
      </c>
      <c r="D39" s="33" t="s">
        <v>45</v>
      </c>
      <c r="E39" s="33" t="s">
        <v>163</v>
      </c>
      <c r="F39" s="33" t="s">
        <v>69</v>
      </c>
      <c r="G39" s="37">
        <v>4</v>
      </c>
      <c r="H39" s="37">
        <v>4</v>
      </c>
      <c r="I39" s="38">
        <f t="shared" si="0"/>
        <v>16</v>
      </c>
      <c r="J39" s="33" t="s">
        <v>213</v>
      </c>
      <c r="K39" s="43" t="s">
        <v>37</v>
      </c>
      <c r="L39" s="45" t="s">
        <v>40</v>
      </c>
      <c r="M39" s="41" t="s">
        <v>321</v>
      </c>
      <c r="N39" s="41" t="s">
        <v>80</v>
      </c>
      <c r="O39" s="41" t="s">
        <v>322</v>
      </c>
      <c r="P39" s="41" t="s">
        <v>323</v>
      </c>
      <c r="Q39" s="35" t="s">
        <v>32</v>
      </c>
      <c r="R39" s="48" t="s">
        <v>15</v>
      </c>
      <c r="S39" s="48" t="s">
        <v>15</v>
      </c>
    </row>
    <row r="40" spans="2:19" ht="32.1" customHeight="1" x14ac:dyDescent="0.25">
      <c r="B40" s="36" t="s">
        <v>164</v>
      </c>
      <c r="C40" s="33" t="s">
        <v>165</v>
      </c>
      <c r="D40" s="33" t="s">
        <v>55</v>
      </c>
      <c r="E40" s="33" t="s">
        <v>166</v>
      </c>
      <c r="F40" s="33" t="s">
        <v>57</v>
      </c>
      <c r="G40" s="37">
        <v>4</v>
      </c>
      <c r="H40" s="37">
        <v>4</v>
      </c>
      <c r="I40" s="38">
        <f t="shared" si="0"/>
        <v>16</v>
      </c>
      <c r="J40" s="33" t="s">
        <v>214</v>
      </c>
      <c r="K40" s="43" t="s">
        <v>36</v>
      </c>
      <c r="L40" s="45" t="s">
        <v>42</v>
      </c>
      <c r="M40" s="41" t="s">
        <v>324</v>
      </c>
      <c r="N40" s="41" t="s">
        <v>76</v>
      </c>
      <c r="O40" s="41" t="s">
        <v>325</v>
      </c>
      <c r="P40" s="41" t="s">
        <v>326</v>
      </c>
      <c r="Q40" s="35" t="s">
        <v>32</v>
      </c>
      <c r="R40" s="48" t="s">
        <v>15</v>
      </c>
      <c r="S40" s="48" t="s">
        <v>15</v>
      </c>
    </row>
    <row r="41" spans="2:19" ht="32.1" customHeight="1" x14ac:dyDescent="0.25">
      <c r="B41" s="36" t="s">
        <v>167</v>
      </c>
      <c r="C41" s="33" t="s">
        <v>168</v>
      </c>
      <c r="D41" s="33" t="s">
        <v>60</v>
      </c>
      <c r="E41" s="33" t="s">
        <v>169</v>
      </c>
      <c r="F41" s="33" t="s">
        <v>47</v>
      </c>
      <c r="G41" s="37">
        <v>4</v>
      </c>
      <c r="H41" s="37">
        <v>4</v>
      </c>
      <c r="I41" s="38">
        <f t="shared" si="0"/>
        <v>16</v>
      </c>
      <c r="J41" s="33" t="s">
        <v>215</v>
      </c>
      <c r="K41" s="43" t="s">
        <v>36</v>
      </c>
      <c r="L41" s="45" t="s">
        <v>42</v>
      </c>
      <c r="M41" s="41" t="s">
        <v>327</v>
      </c>
      <c r="N41" s="41" t="s">
        <v>84</v>
      </c>
      <c r="O41" s="41" t="s">
        <v>328</v>
      </c>
      <c r="P41" s="41" t="s">
        <v>329</v>
      </c>
      <c r="Q41" s="35" t="s">
        <v>31</v>
      </c>
      <c r="R41" s="48" t="s">
        <v>15</v>
      </c>
      <c r="S41" s="48" t="s">
        <v>15</v>
      </c>
    </row>
    <row r="42" spans="2:19" ht="32.1" customHeight="1" x14ac:dyDescent="0.25">
      <c r="B42" s="36" t="s">
        <v>170</v>
      </c>
      <c r="C42" s="33" t="s">
        <v>171</v>
      </c>
      <c r="D42" s="33" t="s">
        <v>72</v>
      </c>
      <c r="E42" s="33" t="s">
        <v>172</v>
      </c>
      <c r="F42" s="33" t="s">
        <v>90</v>
      </c>
      <c r="G42" s="37">
        <v>4</v>
      </c>
      <c r="H42" s="37">
        <v>4</v>
      </c>
      <c r="I42" s="38">
        <f t="shared" si="0"/>
        <v>16</v>
      </c>
      <c r="J42" s="33" t="s">
        <v>216</v>
      </c>
      <c r="K42" s="43" t="s">
        <v>36</v>
      </c>
      <c r="L42" s="45" t="s">
        <v>42</v>
      </c>
      <c r="M42" s="41" t="s">
        <v>330</v>
      </c>
      <c r="N42" s="41" t="s">
        <v>45</v>
      </c>
      <c r="O42" s="41" t="s">
        <v>331</v>
      </c>
      <c r="P42" s="41" t="s">
        <v>332</v>
      </c>
      <c r="Q42" s="35" t="s">
        <v>34</v>
      </c>
      <c r="R42" s="48" t="s">
        <v>15</v>
      </c>
      <c r="S42" s="48" t="s">
        <v>15</v>
      </c>
    </row>
    <row r="43" spans="2:19" ht="32.1" customHeight="1" x14ac:dyDescent="0.25">
      <c r="B43" s="36" t="s">
        <v>173</v>
      </c>
      <c r="C43" s="33" t="s">
        <v>174</v>
      </c>
      <c r="D43" s="33" t="s">
        <v>76</v>
      </c>
      <c r="E43" s="33" t="s">
        <v>175</v>
      </c>
      <c r="F43" s="33" t="s">
        <v>47</v>
      </c>
      <c r="G43" s="37">
        <v>4</v>
      </c>
      <c r="H43" s="37">
        <v>4</v>
      </c>
      <c r="I43" s="38">
        <f t="shared" si="0"/>
        <v>16</v>
      </c>
      <c r="J43" s="33" t="s">
        <v>217</v>
      </c>
      <c r="K43" s="43" t="s">
        <v>37</v>
      </c>
      <c r="L43" s="45" t="s">
        <v>36</v>
      </c>
      <c r="M43" s="41" t="s">
        <v>333</v>
      </c>
      <c r="N43" s="41" t="s">
        <v>93</v>
      </c>
      <c r="O43" s="41" t="s">
        <v>334</v>
      </c>
      <c r="P43" s="41" t="s">
        <v>335</v>
      </c>
      <c r="Q43" s="35" t="s">
        <v>31</v>
      </c>
      <c r="R43" s="48" t="s">
        <v>15</v>
      </c>
      <c r="S43" s="48" t="s">
        <v>15</v>
      </c>
    </row>
    <row r="44" spans="2:19" ht="32.1" customHeight="1" x14ac:dyDescent="0.25">
      <c r="B44" s="36" t="s">
        <v>176</v>
      </c>
      <c r="C44" s="33" t="s">
        <v>177</v>
      </c>
      <c r="D44" s="33" t="s">
        <v>80</v>
      </c>
      <c r="E44" s="33" t="s">
        <v>178</v>
      </c>
      <c r="F44" s="33" t="s">
        <v>52</v>
      </c>
      <c r="G44" s="37">
        <v>4</v>
      </c>
      <c r="H44" s="37">
        <v>4</v>
      </c>
      <c r="I44" s="38">
        <f t="shared" si="0"/>
        <v>16</v>
      </c>
      <c r="J44" s="33" t="s">
        <v>218</v>
      </c>
      <c r="K44" s="43" t="s">
        <v>38</v>
      </c>
      <c r="L44" s="45" t="s">
        <v>40</v>
      </c>
      <c r="M44" s="41" t="s">
        <v>336</v>
      </c>
      <c r="N44" s="41" t="s">
        <v>55</v>
      </c>
      <c r="O44" s="41" t="s">
        <v>337</v>
      </c>
      <c r="P44" s="41" t="s">
        <v>338</v>
      </c>
      <c r="Q44" s="35" t="s">
        <v>31</v>
      </c>
      <c r="R44" s="48" t="s">
        <v>15</v>
      </c>
      <c r="S44" s="48" t="s">
        <v>15</v>
      </c>
    </row>
    <row r="46" spans="2:19" ht="50.1" customHeight="1" x14ac:dyDescent="0.25">
      <c r="B46" s="55" t="s">
        <v>1</v>
      </c>
      <c r="C46" s="55"/>
      <c r="D46" s="55"/>
      <c r="E46" s="55"/>
      <c r="F46" s="55"/>
      <c r="G46" s="55"/>
      <c r="H46" s="55"/>
      <c r="I46" s="55"/>
      <c r="J46" s="55"/>
      <c r="K46" s="55"/>
      <c r="L46" s="55"/>
      <c r="M46" s="55"/>
      <c r="N46" s="55"/>
      <c r="O46" s="55"/>
      <c r="P46" s="55"/>
      <c r="Q46" s="55"/>
      <c r="R46" s="55"/>
      <c r="S46" s="55"/>
    </row>
  </sheetData>
  <mergeCells count="1">
    <mergeCell ref="B46:S46"/>
  </mergeCells>
  <conditionalFormatting sqref="I5:I44">
    <cfRule type="cellIs" dxfId="52" priority="16" operator="equal">
      <formula>25</formula>
    </cfRule>
    <cfRule type="cellIs" dxfId="51" priority="17" operator="between">
      <formula>15</formula>
      <formula>20</formula>
    </cfRule>
    <cfRule type="cellIs" dxfId="50" priority="18" operator="between">
      <formula>6</formula>
      <formula>12</formula>
    </cfRule>
    <cfRule type="cellIs" dxfId="49" priority="19" operator="between">
      <formula>1</formula>
      <formula>5</formula>
    </cfRule>
  </conditionalFormatting>
  <conditionalFormatting sqref="K5:K44">
    <cfRule type="containsText" dxfId="48" priority="12" operator="containsText" text="Exploit">
      <formula>NOT(ISERROR(SEARCH("Exploit",K5)))</formula>
    </cfRule>
    <cfRule type="containsText" dxfId="47" priority="13" operator="containsText" text="Share">
      <formula>NOT(ISERROR(SEARCH("Share",K5)))</formula>
    </cfRule>
    <cfRule type="containsText" dxfId="46" priority="14" operator="containsText" text="Enhance">
      <formula>NOT(ISERROR(SEARCH("Enhance",K5)))</formula>
    </cfRule>
    <cfRule type="containsText" dxfId="45" priority="15" operator="containsText" text="Accept">
      <formula>NOT(ISERROR(SEARCH("Accept",K5)))</formula>
    </cfRule>
  </conditionalFormatting>
  <conditionalFormatting sqref="L5:L44">
    <cfRule type="containsText" dxfId="44" priority="8" operator="containsText" text="Avoid">
      <formula>NOT(ISERROR(SEARCH("Avoid",L5)))</formula>
    </cfRule>
    <cfRule type="containsText" dxfId="43" priority="9" operator="containsText" text="Transfer">
      <formula>NOT(ISERROR(SEARCH("Transfer",L5)))</formula>
    </cfRule>
    <cfRule type="containsText" dxfId="42" priority="10" operator="containsText" text="Mitigate">
      <formula>NOT(ISERROR(SEARCH("Mitigate",L5)))</formula>
    </cfRule>
    <cfRule type="containsText" dxfId="41" priority="11" operator="containsText" text="Accept">
      <formula>NOT(ISERROR(SEARCH("Accept",L5)))</formula>
    </cfRule>
  </conditionalFormatting>
  <conditionalFormatting sqref="Q5:Q44">
    <cfRule type="containsText" dxfId="40" priority="1" operator="containsText" text="Under Review">
      <formula>NOT(ISERROR(SEARCH("Under Review",Q5)))</formula>
    </cfRule>
    <cfRule type="containsText" dxfId="39" priority="2" operator="containsText" text="Mitigation Complete">
      <formula>NOT(ISERROR(SEARCH("Mitigation Complete",Q5)))</formula>
    </cfRule>
    <cfRule type="containsText" dxfId="38" priority="3" operator="containsText" text="Escalated">
      <formula>NOT(ISERROR(SEARCH("Escalated",Q5)))</formula>
    </cfRule>
    <cfRule type="containsText" dxfId="37" priority="4" operator="containsText" text="Monitoring">
      <formula>NOT(ISERROR(SEARCH("Monitoring",Q5)))</formula>
    </cfRule>
    <cfRule type="containsText" dxfId="36" priority="5" operator="containsText" text="Closed">
      <formula>NOT(ISERROR(SEARCH("Closed",Q5)))</formula>
    </cfRule>
    <cfRule type="containsText" dxfId="35" priority="6" operator="containsText" text="Response in Progress">
      <formula>NOT(ISERROR(SEARCH("Response in Progress",Q5)))</formula>
    </cfRule>
    <cfRule type="containsText" dxfId="34" priority="7" operator="containsText" text="Identified">
      <formula>NOT(ISERROR(SEARCH("Identified",Q5)))</formula>
    </cfRule>
  </conditionalFormatting>
  <hyperlinks>
    <hyperlink ref="B46:I46" r:id="rId1" display="CLICK HERE TO CREATE IN SMARTSHEET" xr:uid="{5A1F4869-A99C-4C4A-86D8-B2ACF5A236DF}"/>
    <hyperlink ref="B46" r:id="rId2" xr:uid="{ABD1D419-6A88-4006-B893-E934C9B322B5}"/>
    <hyperlink ref="B46:S46" r:id="rId3" display="CLICK HERE TO CREATE IN SMARTSHEET" xr:uid="{E093D776-8D71-40C0-8285-89E04DFFAC4E}"/>
  </hyperlinks>
  <pageMargins left="0.4" right="0.4" top="0.4" bottom="0.4" header="0" footer="0"/>
  <pageSetup paperSize="3" scale="57" fitToHeight="0" orientation="landscape" horizontalDpi="1200" verticalDpi="1200"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43B44401-6F18-43CC-9550-20351795390E}">
          <x14:formula1>
            <xm:f>'Scale and Key'!$J$3:$J$9</xm:f>
          </x14:formula1>
          <xm:sqref>Q5:Q44</xm:sqref>
        </x14:dataValidation>
        <x14:dataValidation type="list" allowBlank="1" showInputMessage="1" showErrorMessage="1" xr:uid="{C6F923C3-196D-4705-913E-7EA31B00C66E}">
          <x14:formula1>
            <xm:f>'Scale and Key'!$N$3:$N$6</xm:f>
          </x14:formula1>
          <xm:sqref>L5:L44</xm:sqref>
        </x14:dataValidation>
        <x14:dataValidation type="list" allowBlank="1" showInputMessage="1" showErrorMessage="1" xr:uid="{B9FC9FB5-E162-452F-9761-7DA5036ED091}">
          <x14:formula1>
            <xm:f>'Scale and Key'!$L$3:$L$6</xm:f>
          </x14:formula1>
          <xm:sqref>K5:K44</xm:sqref>
        </x14:dataValidation>
        <x14:dataValidation type="list" allowBlank="1" showInputMessage="1" showErrorMessage="1" xr:uid="{EA4414ED-6431-40FA-9FF1-E14F3D026D5D}">
          <x14:formula1>
            <xm:f>'Scale and Key'!$P$3:$P$7</xm:f>
          </x14:formula1>
          <xm:sqref>G5:H44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B4DB-1252-440B-8867-B0CF1CB8BD51}">
  <sheetPr>
    <tabColor theme="6" tint="0.59999389629810485"/>
    <pageSetUpPr fitToPage="1"/>
  </sheetPr>
  <dimension ref="B1:U43"/>
  <sheetViews>
    <sheetView showGridLines="0" zoomScaleNormal="100" workbookViewId="0">
      <selection activeCell="B4" sqref="B4"/>
    </sheetView>
  </sheetViews>
  <sheetFormatPr defaultColWidth="11" defaultRowHeight="15.75" x14ac:dyDescent="0.25"/>
  <cols>
    <col min="1" max="1" width="3.625" customWidth="1"/>
    <col min="2" max="2" width="12.625" customWidth="1"/>
    <col min="3" max="5" width="22.625" style="1" customWidth="1"/>
    <col min="6" max="6" width="18" style="3" customWidth="1"/>
    <col min="7" max="7" width="15.625" style="1" customWidth="1"/>
    <col min="8" max="8" width="15.625" style="2" customWidth="1"/>
    <col min="9" max="9" width="18.75" style="3" customWidth="1"/>
    <col min="10" max="10" width="22.625" style="2" customWidth="1"/>
    <col min="11" max="12" width="15.625" style="2" customWidth="1"/>
    <col min="13" max="16" width="20.625" style="2" customWidth="1"/>
    <col min="17" max="19" width="15.625" style="2" customWidth="1"/>
    <col min="20" max="20" width="3.375" customWidth="1"/>
    <col min="21" max="21" width="11.875" customWidth="1"/>
    <col min="22" max="22" width="3.375" customWidth="1"/>
  </cols>
  <sheetData>
    <row r="1" spans="2:21" s="4" customFormat="1" ht="42" customHeight="1" x14ac:dyDescent="0.25">
      <c r="B1" s="30" t="s">
        <v>339</v>
      </c>
      <c r="C1" s="30"/>
      <c r="D1" s="30"/>
      <c r="E1" s="30"/>
      <c r="G1" s="31"/>
      <c r="H1" s="31"/>
      <c r="J1" s="31"/>
      <c r="K1" s="31"/>
      <c r="L1" s="31"/>
      <c r="M1" s="31"/>
      <c r="N1" s="31"/>
      <c r="O1" s="31"/>
      <c r="P1" s="31"/>
      <c r="Q1" s="31"/>
      <c r="R1" s="31"/>
      <c r="S1" s="31"/>
    </row>
    <row r="2" spans="2:21" ht="252.75" customHeight="1" x14ac:dyDescent="0.25">
      <c r="C2" s="32"/>
      <c r="D2" s="32"/>
      <c r="E2" s="32"/>
      <c r="F2" s="4"/>
      <c r="G2" s="32"/>
      <c r="H2" s="32"/>
      <c r="I2" s="40" t="s">
        <v>11</v>
      </c>
      <c r="J2" s="32"/>
      <c r="K2" s="32"/>
      <c r="L2" s="32"/>
      <c r="M2" s="32"/>
      <c r="N2" s="32"/>
      <c r="O2" s="32"/>
      <c r="P2" s="32"/>
      <c r="Q2" s="32"/>
      <c r="R2" s="32"/>
      <c r="S2" s="32"/>
    </row>
    <row r="3" spans="2:21" ht="81.75" customHeight="1" thickBot="1" x14ac:dyDescent="0.35">
      <c r="B3" s="46" t="s">
        <v>7</v>
      </c>
      <c r="C3" s="47" t="s">
        <v>20</v>
      </c>
      <c r="D3" s="47" t="s">
        <v>21</v>
      </c>
      <c r="E3" s="47" t="s">
        <v>22</v>
      </c>
      <c r="F3" s="46" t="s">
        <v>12</v>
      </c>
      <c r="G3" s="47" t="s">
        <v>17</v>
      </c>
      <c r="H3" s="47" t="s">
        <v>18</v>
      </c>
      <c r="I3" s="47" t="s">
        <v>19</v>
      </c>
      <c r="J3" s="47" t="s">
        <v>23</v>
      </c>
      <c r="K3" s="47" t="s">
        <v>24</v>
      </c>
      <c r="L3" s="47" t="s">
        <v>25</v>
      </c>
      <c r="M3" s="47" t="s">
        <v>26</v>
      </c>
      <c r="N3" s="47" t="s">
        <v>27</v>
      </c>
      <c r="O3" s="47" t="s">
        <v>28</v>
      </c>
      <c r="P3" s="47" t="s">
        <v>29</v>
      </c>
      <c r="Q3" s="46" t="s">
        <v>8</v>
      </c>
      <c r="R3" s="47" t="s">
        <v>30</v>
      </c>
      <c r="S3" s="47" t="s">
        <v>9</v>
      </c>
      <c r="U3" s="39" t="s">
        <v>5</v>
      </c>
    </row>
    <row r="4" spans="2:21" ht="32.1" customHeight="1" thickTop="1" x14ac:dyDescent="0.3">
      <c r="B4" s="34"/>
      <c r="C4" s="35"/>
      <c r="D4" s="35"/>
      <c r="E4" s="35"/>
      <c r="F4" s="35"/>
      <c r="G4" s="37">
        <v>1</v>
      </c>
      <c r="H4" s="37">
        <v>1</v>
      </c>
      <c r="I4" s="38">
        <f>IF(G4*H4=0,"",G4*H4)</f>
        <v>1</v>
      </c>
      <c r="J4" s="35"/>
      <c r="K4" s="43"/>
      <c r="L4" s="45"/>
      <c r="M4" s="35"/>
      <c r="N4" s="35"/>
      <c r="O4" s="35"/>
      <c r="P4" s="35"/>
      <c r="Q4" s="35"/>
      <c r="R4" s="48"/>
      <c r="S4" s="48"/>
      <c r="U4" s="28" t="s">
        <v>4</v>
      </c>
    </row>
    <row r="5" spans="2:21" ht="32.1" customHeight="1" x14ac:dyDescent="0.25">
      <c r="B5" s="36"/>
      <c r="C5" s="33"/>
      <c r="D5" s="33"/>
      <c r="E5" s="33"/>
      <c r="F5" s="33"/>
      <c r="G5" s="37">
        <v>2</v>
      </c>
      <c r="H5" s="37">
        <v>2</v>
      </c>
      <c r="I5" s="38">
        <f t="shared" ref="I5:I43" si="0">IF(G5*H5=0,"",G5*H5)</f>
        <v>4</v>
      </c>
      <c r="J5" s="33"/>
      <c r="K5" s="43"/>
      <c r="L5" s="45"/>
      <c r="M5" s="41"/>
      <c r="N5" s="41"/>
      <c r="O5" s="41"/>
      <c r="P5" s="41"/>
      <c r="Q5" s="35"/>
      <c r="R5" s="48"/>
      <c r="S5" s="48"/>
      <c r="U5" s="29">
        <v>1</v>
      </c>
    </row>
    <row r="6" spans="2:21" ht="32.1" customHeight="1" x14ac:dyDescent="0.25">
      <c r="B6" s="36"/>
      <c r="C6" s="33"/>
      <c r="D6" s="33"/>
      <c r="E6" s="33"/>
      <c r="F6" s="33"/>
      <c r="G6" s="37"/>
      <c r="H6" s="37"/>
      <c r="I6" s="38" t="str">
        <f t="shared" si="0"/>
        <v/>
      </c>
      <c r="J6" s="33"/>
      <c r="K6" s="43"/>
      <c r="L6" s="45"/>
      <c r="M6" s="41"/>
      <c r="N6" s="41"/>
      <c r="O6" s="41"/>
      <c r="P6" s="41"/>
      <c r="Q6" s="35"/>
      <c r="R6" s="48"/>
      <c r="S6" s="48"/>
      <c r="U6" s="29">
        <v>2</v>
      </c>
    </row>
    <row r="7" spans="2:21" ht="32.1" customHeight="1" x14ac:dyDescent="0.25">
      <c r="B7" s="36"/>
      <c r="C7" s="33"/>
      <c r="D7" s="33"/>
      <c r="E7" s="33"/>
      <c r="F7" s="33"/>
      <c r="G7" s="37"/>
      <c r="H7" s="37"/>
      <c r="I7" s="38" t="str">
        <f t="shared" si="0"/>
        <v/>
      </c>
      <c r="J7" s="33"/>
      <c r="K7" s="43"/>
      <c r="L7" s="45"/>
      <c r="M7" s="41"/>
      <c r="N7" s="41"/>
      <c r="O7" s="41"/>
      <c r="P7" s="41"/>
      <c r="Q7" s="35"/>
      <c r="R7" s="48"/>
      <c r="S7" s="48"/>
      <c r="U7" s="29">
        <v>3</v>
      </c>
    </row>
    <row r="8" spans="2:21" ht="32.1" customHeight="1" x14ac:dyDescent="0.25">
      <c r="B8" s="36"/>
      <c r="C8" s="33"/>
      <c r="D8" s="33"/>
      <c r="E8" s="33"/>
      <c r="F8" s="33"/>
      <c r="G8" s="37"/>
      <c r="H8" s="37"/>
      <c r="I8" s="38" t="str">
        <f t="shared" si="0"/>
        <v/>
      </c>
      <c r="J8" s="33"/>
      <c r="K8" s="43"/>
      <c r="L8" s="45"/>
      <c r="M8" s="41"/>
      <c r="N8" s="41"/>
      <c r="O8" s="41"/>
      <c r="P8" s="41"/>
      <c r="Q8" s="35"/>
      <c r="R8" s="48"/>
      <c r="S8" s="48"/>
      <c r="U8" s="29">
        <v>4</v>
      </c>
    </row>
    <row r="9" spans="2:21" ht="32.1" customHeight="1" x14ac:dyDescent="0.25">
      <c r="B9" s="36"/>
      <c r="C9" s="33"/>
      <c r="D9" s="33"/>
      <c r="E9" s="33"/>
      <c r="F9" s="33"/>
      <c r="G9" s="37"/>
      <c r="H9" s="37"/>
      <c r="I9" s="38" t="str">
        <f t="shared" si="0"/>
        <v/>
      </c>
      <c r="J9" s="33"/>
      <c r="K9" s="43"/>
      <c r="L9" s="45"/>
      <c r="M9" s="41"/>
      <c r="N9" s="41"/>
      <c r="O9" s="41"/>
      <c r="P9" s="41"/>
      <c r="Q9" s="35"/>
      <c r="R9" s="48"/>
      <c r="S9" s="48"/>
      <c r="U9" s="29">
        <v>5</v>
      </c>
    </row>
    <row r="10" spans="2:21" ht="32.1" customHeight="1" x14ac:dyDescent="0.25">
      <c r="B10" s="36"/>
      <c r="C10" s="33"/>
      <c r="D10" s="33"/>
      <c r="E10" s="33"/>
      <c r="F10" s="33"/>
      <c r="G10" s="37"/>
      <c r="H10" s="37"/>
      <c r="I10" s="38" t="str">
        <f t="shared" si="0"/>
        <v/>
      </c>
      <c r="J10" s="33"/>
      <c r="K10" s="43"/>
      <c r="L10" s="45"/>
      <c r="M10" s="41"/>
      <c r="N10" s="41"/>
      <c r="O10" s="41"/>
      <c r="P10" s="41"/>
      <c r="Q10" s="35"/>
      <c r="R10" s="48"/>
      <c r="S10" s="48"/>
    </row>
    <row r="11" spans="2:21" ht="32.1" customHeight="1" x14ac:dyDescent="0.25">
      <c r="B11" s="36"/>
      <c r="C11" s="33"/>
      <c r="D11" s="33"/>
      <c r="E11" s="33"/>
      <c r="F11" s="33"/>
      <c r="G11" s="37"/>
      <c r="H11" s="37"/>
      <c r="I11" s="38" t="str">
        <f t="shared" si="0"/>
        <v/>
      </c>
      <c r="J11" s="33"/>
      <c r="K11" s="43"/>
      <c r="L11" s="45"/>
      <c r="M11" s="41"/>
      <c r="N11" s="41"/>
      <c r="O11" s="41"/>
      <c r="P11" s="41"/>
      <c r="Q11" s="35"/>
      <c r="R11" s="48"/>
      <c r="S11" s="48"/>
    </row>
    <row r="12" spans="2:21" ht="32.1" customHeight="1" x14ac:dyDescent="0.25">
      <c r="B12" s="36"/>
      <c r="C12" s="33"/>
      <c r="D12" s="33"/>
      <c r="E12" s="33"/>
      <c r="F12" s="33"/>
      <c r="G12" s="37"/>
      <c r="H12" s="37"/>
      <c r="I12" s="38" t="str">
        <f t="shared" si="0"/>
        <v/>
      </c>
      <c r="J12" s="33"/>
      <c r="K12" s="43"/>
      <c r="L12" s="45"/>
      <c r="M12" s="41"/>
      <c r="N12" s="41"/>
      <c r="O12" s="41"/>
      <c r="P12" s="41"/>
      <c r="Q12" s="35"/>
      <c r="R12" s="48"/>
      <c r="S12" s="48"/>
    </row>
    <row r="13" spans="2:21" ht="32.1" customHeight="1" x14ac:dyDescent="0.25">
      <c r="B13" s="36"/>
      <c r="C13" s="33"/>
      <c r="D13" s="33"/>
      <c r="E13" s="33"/>
      <c r="F13" s="33"/>
      <c r="G13" s="37"/>
      <c r="H13" s="37"/>
      <c r="I13" s="38" t="str">
        <f t="shared" si="0"/>
        <v/>
      </c>
      <c r="J13" s="33"/>
      <c r="K13" s="43"/>
      <c r="L13" s="45"/>
      <c r="M13" s="41"/>
      <c r="N13" s="41"/>
      <c r="O13" s="41"/>
      <c r="P13" s="41"/>
      <c r="Q13" s="35"/>
      <c r="R13" s="48"/>
      <c r="S13" s="48"/>
    </row>
    <row r="14" spans="2:21" ht="32.1" customHeight="1" x14ac:dyDescent="0.25">
      <c r="B14" s="36"/>
      <c r="C14" s="33"/>
      <c r="D14" s="33"/>
      <c r="E14" s="33"/>
      <c r="F14" s="33"/>
      <c r="G14" s="37"/>
      <c r="H14" s="37"/>
      <c r="I14" s="38" t="str">
        <f t="shared" si="0"/>
        <v/>
      </c>
      <c r="J14" s="33"/>
      <c r="K14" s="43"/>
      <c r="L14" s="45"/>
      <c r="M14" s="41"/>
      <c r="N14" s="41"/>
      <c r="O14" s="41"/>
      <c r="P14" s="41"/>
      <c r="Q14" s="35"/>
      <c r="R14" s="48"/>
      <c r="S14" s="48"/>
    </row>
    <row r="15" spans="2:21" ht="32.1" customHeight="1" x14ac:dyDescent="0.25">
      <c r="B15" s="36"/>
      <c r="C15" s="33"/>
      <c r="D15" s="33"/>
      <c r="E15" s="33"/>
      <c r="F15" s="33"/>
      <c r="G15" s="37"/>
      <c r="H15" s="37"/>
      <c r="I15" s="38" t="str">
        <f t="shared" si="0"/>
        <v/>
      </c>
      <c r="J15" s="33"/>
      <c r="K15" s="43"/>
      <c r="L15" s="45"/>
      <c r="M15" s="41"/>
      <c r="N15" s="41"/>
      <c r="O15" s="41"/>
      <c r="P15" s="41"/>
      <c r="Q15" s="35"/>
      <c r="R15" s="48"/>
      <c r="S15" s="48"/>
    </row>
    <row r="16" spans="2:21" ht="32.1" customHeight="1" x14ac:dyDescent="0.25">
      <c r="B16" s="36"/>
      <c r="C16" s="33"/>
      <c r="D16" s="33"/>
      <c r="E16" s="33"/>
      <c r="F16" s="33"/>
      <c r="G16" s="37"/>
      <c r="H16" s="37"/>
      <c r="I16" s="38" t="str">
        <f t="shared" si="0"/>
        <v/>
      </c>
      <c r="J16" s="33"/>
      <c r="K16" s="43"/>
      <c r="L16" s="45"/>
      <c r="M16" s="41"/>
      <c r="N16" s="41"/>
      <c r="O16" s="41"/>
      <c r="P16" s="41"/>
      <c r="Q16" s="35"/>
      <c r="R16" s="48"/>
      <c r="S16" s="48"/>
    </row>
    <row r="17" spans="2:19" ht="32.1" customHeight="1" x14ac:dyDescent="0.25">
      <c r="B17" s="36"/>
      <c r="C17" s="33"/>
      <c r="D17" s="33"/>
      <c r="E17" s="33"/>
      <c r="F17" s="33"/>
      <c r="G17" s="37"/>
      <c r="H17" s="37"/>
      <c r="I17" s="38" t="str">
        <f t="shared" si="0"/>
        <v/>
      </c>
      <c r="J17" s="33"/>
      <c r="K17" s="43"/>
      <c r="L17" s="45"/>
      <c r="M17" s="41"/>
      <c r="N17" s="41"/>
      <c r="O17" s="41"/>
      <c r="P17" s="41"/>
      <c r="Q17" s="35"/>
      <c r="R17" s="48"/>
      <c r="S17" s="48"/>
    </row>
    <row r="18" spans="2:19" ht="32.1" customHeight="1" x14ac:dyDescent="0.25">
      <c r="B18" s="36"/>
      <c r="C18" s="33"/>
      <c r="D18" s="33"/>
      <c r="E18" s="33"/>
      <c r="F18" s="33"/>
      <c r="G18" s="37"/>
      <c r="H18" s="37"/>
      <c r="I18" s="38" t="str">
        <f t="shared" si="0"/>
        <v/>
      </c>
      <c r="J18" s="33"/>
      <c r="K18" s="43"/>
      <c r="L18" s="45"/>
      <c r="M18" s="41"/>
      <c r="N18" s="41"/>
      <c r="O18" s="41"/>
      <c r="P18" s="41"/>
      <c r="Q18" s="35"/>
      <c r="R18" s="48"/>
      <c r="S18" s="48"/>
    </row>
    <row r="19" spans="2:19" ht="32.1" customHeight="1" x14ac:dyDescent="0.25">
      <c r="B19" s="36"/>
      <c r="C19" s="33"/>
      <c r="D19" s="33"/>
      <c r="E19" s="33"/>
      <c r="F19" s="33"/>
      <c r="G19" s="37"/>
      <c r="H19" s="37"/>
      <c r="I19" s="38" t="str">
        <f t="shared" si="0"/>
        <v/>
      </c>
      <c r="J19" s="33"/>
      <c r="K19" s="43"/>
      <c r="L19" s="45"/>
      <c r="M19" s="41"/>
      <c r="N19" s="41"/>
      <c r="O19" s="41"/>
      <c r="P19" s="41"/>
      <c r="Q19" s="35"/>
      <c r="R19" s="48"/>
      <c r="S19" s="48"/>
    </row>
    <row r="20" spans="2:19" ht="32.1" customHeight="1" x14ac:dyDescent="0.25">
      <c r="B20" s="36"/>
      <c r="C20" s="33"/>
      <c r="D20" s="33"/>
      <c r="E20" s="33"/>
      <c r="F20" s="33"/>
      <c r="G20" s="37"/>
      <c r="H20" s="37"/>
      <c r="I20" s="38" t="str">
        <f t="shared" si="0"/>
        <v/>
      </c>
      <c r="J20" s="33"/>
      <c r="K20" s="43"/>
      <c r="L20" s="45"/>
      <c r="M20" s="41"/>
      <c r="N20" s="41"/>
      <c r="O20" s="41"/>
      <c r="P20" s="41"/>
      <c r="Q20" s="35"/>
      <c r="R20" s="48"/>
      <c r="S20" s="48"/>
    </row>
    <row r="21" spans="2:19" ht="32.1" customHeight="1" x14ac:dyDescent="0.25">
      <c r="B21" s="36"/>
      <c r="C21" s="33"/>
      <c r="D21" s="33"/>
      <c r="E21" s="33"/>
      <c r="F21" s="33"/>
      <c r="G21" s="37"/>
      <c r="H21" s="37"/>
      <c r="I21" s="38" t="str">
        <f t="shared" si="0"/>
        <v/>
      </c>
      <c r="J21" s="33"/>
      <c r="K21" s="43"/>
      <c r="L21" s="45"/>
      <c r="M21" s="41"/>
      <c r="N21" s="41"/>
      <c r="O21" s="41"/>
      <c r="P21" s="41"/>
      <c r="Q21" s="35"/>
      <c r="R21" s="48"/>
      <c r="S21" s="48"/>
    </row>
    <row r="22" spans="2:19" ht="32.1" customHeight="1" x14ac:dyDescent="0.25">
      <c r="B22" s="36"/>
      <c r="C22" s="33"/>
      <c r="D22" s="33"/>
      <c r="E22" s="33"/>
      <c r="F22" s="33"/>
      <c r="G22" s="37"/>
      <c r="H22" s="37"/>
      <c r="I22" s="38" t="str">
        <f t="shared" si="0"/>
        <v/>
      </c>
      <c r="J22" s="33"/>
      <c r="K22" s="43"/>
      <c r="L22" s="45"/>
      <c r="M22" s="41"/>
      <c r="N22" s="41"/>
      <c r="O22" s="41"/>
      <c r="P22" s="41"/>
      <c r="Q22" s="35"/>
      <c r="R22" s="48"/>
      <c r="S22" s="48"/>
    </row>
    <row r="23" spans="2:19" ht="32.1" customHeight="1" x14ac:dyDescent="0.25">
      <c r="B23" s="36"/>
      <c r="C23" s="33"/>
      <c r="D23" s="33"/>
      <c r="E23" s="33"/>
      <c r="F23" s="33"/>
      <c r="G23" s="37"/>
      <c r="H23" s="37"/>
      <c r="I23" s="38" t="str">
        <f t="shared" si="0"/>
        <v/>
      </c>
      <c r="J23" s="33"/>
      <c r="K23" s="43"/>
      <c r="L23" s="45"/>
      <c r="M23" s="41"/>
      <c r="N23" s="41"/>
      <c r="O23" s="41"/>
      <c r="P23" s="41"/>
      <c r="Q23" s="35"/>
      <c r="R23" s="48"/>
      <c r="S23" s="48"/>
    </row>
    <row r="24" spans="2:19" ht="32.1" customHeight="1" x14ac:dyDescent="0.25">
      <c r="B24" s="36"/>
      <c r="C24" s="33"/>
      <c r="D24" s="33"/>
      <c r="E24" s="33"/>
      <c r="F24" s="33"/>
      <c r="G24" s="37"/>
      <c r="H24" s="37"/>
      <c r="I24" s="38" t="str">
        <f t="shared" si="0"/>
        <v/>
      </c>
      <c r="J24" s="33"/>
      <c r="K24" s="43"/>
      <c r="L24" s="45"/>
      <c r="M24" s="41"/>
      <c r="N24" s="41"/>
      <c r="O24" s="41"/>
      <c r="P24" s="41"/>
      <c r="Q24" s="35"/>
      <c r="R24" s="48"/>
      <c r="S24" s="48"/>
    </row>
    <row r="25" spans="2:19" ht="32.1" customHeight="1" x14ac:dyDescent="0.25">
      <c r="B25" s="36"/>
      <c r="C25" s="33"/>
      <c r="D25" s="33"/>
      <c r="E25" s="33"/>
      <c r="F25" s="33"/>
      <c r="G25" s="37"/>
      <c r="H25" s="37"/>
      <c r="I25" s="38" t="str">
        <f t="shared" si="0"/>
        <v/>
      </c>
      <c r="J25" s="33"/>
      <c r="K25" s="43"/>
      <c r="L25" s="45"/>
      <c r="M25" s="41"/>
      <c r="N25" s="41"/>
      <c r="O25" s="41"/>
      <c r="P25" s="41"/>
      <c r="Q25" s="35"/>
      <c r="R25" s="48"/>
      <c r="S25" s="48"/>
    </row>
    <row r="26" spans="2:19" ht="32.1" customHeight="1" x14ac:dyDescent="0.25">
      <c r="B26" s="36"/>
      <c r="C26" s="33"/>
      <c r="D26" s="33"/>
      <c r="E26" s="33"/>
      <c r="F26" s="33"/>
      <c r="G26" s="37"/>
      <c r="H26" s="37"/>
      <c r="I26" s="38" t="str">
        <f t="shared" si="0"/>
        <v/>
      </c>
      <c r="J26" s="33"/>
      <c r="K26" s="43"/>
      <c r="L26" s="45"/>
      <c r="M26" s="41"/>
      <c r="N26" s="41"/>
      <c r="O26" s="41"/>
      <c r="P26" s="41"/>
      <c r="Q26" s="35"/>
      <c r="R26" s="48"/>
      <c r="S26" s="48"/>
    </row>
    <row r="27" spans="2:19" ht="32.1" customHeight="1" x14ac:dyDescent="0.25">
      <c r="B27" s="36"/>
      <c r="C27" s="33"/>
      <c r="D27" s="33"/>
      <c r="E27" s="33"/>
      <c r="F27" s="33"/>
      <c r="G27" s="37"/>
      <c r="H27" s="37"/>
      <c r="I27" s="38" t="str">
        <f t="shared" si="0"/>
        <v/>
      </c>
      <c r="J27" s="33"/>
      <c r="K27" s="43"/>
      <c r="L27" s="45"/>
      <c r="M27" s="41"/>
      <c r="N27" s="41"/>
      <c r="O27" s="41"/>
      <c r="P27" s="41"/>
      <c r="Q27" s="35"/>
      <c r="R27" s="48"/>
      <c r="S27" s="48"/>
    </row>
    <row r="28" spans="2:19" ht="32.1" customHeight="1" x14ac:dyDescent="0.25">
      <c r="B28" s="36"/>
      <c r="C28" s="33"/>
      <c r="D28" s="33"/>
      <c r="E28" s="33"/>
      <c r="F28" s="33"/>
      <c r="G28" s="37"/>
      <c r="H28" s="37"/>
      <c r="I28" s="38" t="str">
        <f t="shared" si="0"/>
        <v/>
      </c>
      <c r="J28" s="33"/>
      <c r="K28" s="43"/>
      <c r="L28" s="45"/>
      <c r="M28" s="41"/>
      <c r="N28" s="41"/>
      <c r="O28" s="41"/>
      <c r="P28" s="41"/>
      <c r="Q28" s="35"/>
      <c r="R28" s="48"/>
      <c r="S28" s="48"/>
    </row>
    <row r="29" spans="2:19" ht="32.1" customHeight="1" x14ac:dyDescent="0.25">
      <c r="B29" s="36"/>
      <c r="C29" s="33"/>
      <c r="D29" s="33"/>
      <c r="E29" s="33"/>
      <c r="F29" s="33"/>
      <c r="G29" s="37"/>
      <c r="H29" s="37"/>
      <c r="I29" s="38" t="str">
        <f t="shared" si="0"/>
        <v/>
      </c>
      <c r="J29" s="33"/>
      <c r="K29" s="43"/>
      <c r="L29" s="45"/>
      <c r="M29" s="41"/>
      <c r="N29" s="41"/>
      <c r="O29" s="41"/>
      <c r="P29" s="41"/>
      <c r="Q29" s="35"/>
      <c r="R29" s="48"/>
      <c r="S29" s="48"/>
    </row>
    <row r="30" spans="2:19" ht="32.1" customHeight="1" x14ac:dyDescent="0.25">
      <c r="B30" s="36"/>
      <c r="C30" s="33"/>
      <c r="D30" s="33"/>
      <c r="E30" s="33"/>
      <c r="F30" s="33"/>
      <c r="G30" s="37"/>
      <c r="H30" s="37"/>
      <c r="I30" s="38" t="str">
        <f t="shared" si="0"/>
        <v/>
      </c>
      <c r="J30" s="33"/>
      <c r="K30" s="43"/>
      <c r="L30" s="45"/>
      <c r="M30" s="41"/>
      <c r="N30" s="41"/>
      <c r="O30" s="41"/>
      <c r="P30" s="41"/>
      <c r="Q30" s="35"/>
      <c r="R30" s="48"/>
      <c r="S30" s="48"/>
    </row>
    <row r="31" spans="2:19" ht="32.1" customHeight="1" x14ac:dyDescent="0.25">
      <c r="B31" s="36"/>
      <c r="C31" s="33"/>
      <c r="D31" s="33"/>
      <c r="E31" s="33"/>
      <c r="F31" s="33"/>
      <c r="G31" s="37"/>
      <c r="H31" s="37"/>
      <c r="I31" s="38" t="str">
        <f t="shared" si="0"/>
        <v/>
      </c>
      <c r="J31" s="33"/>
      <c r="K31" s="43"/>
      <c r="L31" s="45"/>
      <c r="M31" s="41"/>
      <c r="N31" s="41"/>
      <c r="O31" s="41"/>
      <c r="P31" s="41"/>
      <c r="Q31" s="35"/>
      <c r="R31" s="48"/>
      <c r="S31" s="48"/>
    </row>
    <row r="32" spans="2:19" ht="32.1" customHeight="1" x14ac:dyDescent="0.25">
      <c r="B32" s="36"/>
      <c r="C32" s="33"/>
      <c r="D32" s="33"/>
      <c r="E32" s="33"/>
      <c r="F32" s="33"/>
      <c r="G32" s="37"/>
      <c r="H32" s="37"/>
      <c r="I32" s="38" t="str">
        <f t="shared" si="0"/>
        <v/>
      </c>
      <c r="J32" s="33"/>
      <c r="K32" s="43"/>
      <c r="L32" s="45"/>
      <c r="M32" s="41"/>
      <c r="N32" s="41"/>
      <c r="O32" s="41"/>
      <c r="P32" s="41"/>
      <c r="Q32" s="35"/>
      <c r="R32" s="48"/>
      <c r="S32" s="48"/>
    </row>
    <row r="33" spans="2:19" ht="32.1" customHeight="1" x14ac:dyDescent="0.25">
      <c r="B33" s="36"/>
      <c r="C33" s="33"/>
      <c r="D33" s="33"/>
      <c r="E33" s="33"/>
      <c r="F33" s="33"/>
      <c r="G33" s="37"/>
      <c r="H33" s="37"/>
      <c r="I33" s="38" t="str">
        <f t="shared" si="0"/>
        <v/>
      </c>
      <c r="J33" s="33"/>
      <c r="K33" s="43"/>
      <c r="L33" s="45"/>
      <c r="M33" s="41"/>
      <c r="N33" s="41"/>
      <c r="O33" s="41"/>
      <c r="P33" s="41"/>
      <c r="Q33" s="35"/>
      <c r="R33" s="48"/>
      <c r="S33" s="48"/>
    </row>
    <row r="34" spans="2:19" ht="32.1" customHeight="1" x14ac:dyDescent="0.25">
      <c r="B34" s="36"/>
      <c r="C34" s="33"/>
      <c r="D34" s="33"/>
      <c r="E34" s="33"/>
      <c r="F34" s="33"/>
      <c r="G34" s="37"/>
      <c r="H34" s="37"/>
      <c r="I34" s="38" t="str">
        <f t="shared" si="0"/>
        <v/>
      </c>
      <c r="J34" s="33"/>
      <c r="K34" s="43"/>
      <c r="L34" s="45"/>
      <c r="M34" s="41"/>
      <c r="N34" s="41"/>
      <c r="O34" s="41"/>
      <c r="P34" s="41"/>
      <c r="Q34" s="35"/>
      <c r="R34" s="48"/>
      <c r="S34" s="48"/>
    </row>
    <row r="35" spans="2:19" ht="32.1" customHeight="1" x14ac:dyDescent="0.25">
      <c r="B35" s="36"/>
      <c r="C35" s="33"/>
      <c r="D35" s="33"/>
      <c r="E35" s="33"/>
      <c r="F35" s="33"/>
      <c r="G35" s="37"/>
      <c r="H35" s="37"/>
      <c r="I35" s="38" t="str">
        <f t="shared" si="0"/>
        <v/>
      </c>
      <c r="J35" s="33"/>
      <c r="K35" s="43"/>
      <c r="L35" s="45"/>
      <c r="M35" s="41"/>
      <c r="N35" s="41"/>
      <c r="O35" s="41"/>
      <c r="P35" s="41"/>
      <c r="Q35" s="35"/>
      <c r="R35" s="48"/>
      <c r="S35" s="48"/>
    </row>
    <row r="36" spans="2:19" ht="32.1" customHeight="1" x14ac:dyDescent="0.25">
      <c r="B36" s="36"/>
      <c r="C36" s="33"/>
      <c r="D36" s="33"/>
      <c r="E36" s="33"/>
      <c r="F36" s="33"/>
      <c r="G36" s="37"/>
      <c r="H36" s="37"/>
      <c r="I36" s="38" t="str">
        <f t="shared" si="0"/>
        <v/>
      </c>
      <c r="J36" s="33"/>
      <c r="K36" s="43"/>
      <c r="L36" s="45"/>
      <c r="M36" s="41"/>
      <c r="N36" s="41"/>
      <c r="O36" s="41"/>
      <c r="P36" s="41"/>
      <c r="Q36" s="35"/>
      <c r="R36" s="48"/>
      <c r="S36" s="48"/>
    </row>
    <row r="37" spans="2:19" ht="32.1" customHeight="1" x14ac:dyDescent="0.25">
      <c r="B37" s="36"/>
      <c r="C37" s="33"/>
      <c r="D37" s="33"/>
      <c r="E37" s="33"/>
      <c r="F37" s="33"/>
      <c r="G37" s="37"/>
      <c r="H37" s="37"/>
      <c r="I37" s="38" t="str">
        <f t="shared" si="0"/>
        <v/>
      </c>
      <c r="J37" s="33"/>
      <c r="K37" s="43"/>
      <c r="L37" s="45"/>
      <c r="M37" s="41"/>
      <c r="N37" s="41"/>
      <c r="O37" s="41"/>
      <c r="P37" s="41"/>
      <c r="Q37" s="35"/>
      <c r="R37" s="48"/>
      <c r="S37" s="48"/>
    </row>
    <row r="38" spans="2:19" ht="32.1" customHeight="1" x14ac:dyDescent="0.25">
      <c r="B38" s="36"/>
      <c r="C38" s="33"/>
      <c r="D38" s="33"/>
      <c r="E38" s="33"/>
      <c r="F38" s="33"/>
      <c r="G38" s="37"/>
      <c r="H38" s="37"/>
      <c r="I38" s="38" t="str">
        <f t="shared" si="0"/>
        <v/>
      </c>
      <c r="J38" s="33"/>
      <c r="K38" s="43"/>
      <c r="L38" s="45"/>
      <c r="M38" s="41"/>
      <c r="N38" s="41"/>
      <c r="O38" s="41"/>
      <c r="P38" s="41"/>
      <c r="Q38" s="35"/>
      <c r="R38" s="48"/>
      <c r="S38" s="48"/>
    </row>
    <row r="39" spans="2:19" ht="32.1" customHeight="1" x14ac:dyDescent="0.25">
      <c r="B39" s="36"/>
      <c r="C39" s="33"/>
      <c r="D39" s="33"/>
      <c r="E39" s="33"/>
      <c r="F39" s="33"/>
      <c r="G39" s="37"/>
      <c r="H39" s="37"/>
      <c r="I39" s="38" t="str">
        <f t="shared" si="0"/>
        <v/>
      </c>
      <c r="J39" s="33"/>
      <c r="K39" s="43"/>
      <c r="L39" s="45"/>
      <c r="M39" s="41"/>
      <c r="N39" s="41"/>
      <c r="O39" s="41"/>
      <c r="P39" s="41"/>
      <c r="Q39" s="35"/>
      <c r="R39" s="48"/>
      <c r="S39" s="48"/>
    </row>
    <row r="40" spans="2:19" ht="32.1" customHeight="1" x14ac:dyDescent="0.25">
      <c r="B40" s="36"/>
      <c r="C40" s="33"/>
      <c r="D40" s="33"/>
      <c r="E40" s="33"/>
      <c r="F40" s="33"/>
      <c r="G40" s="37"/>
      <c r="H40" s="37"/>
      <c r="I40" s="38" t="str">
        <f t="shared" si="0"/>
        <v/>
      </c>
      <c r="J40" s="33"/>
      <c r="K40" s="43"/>
      <c r="L40" s="45"/>
      <c r="M40" s="41"/>
      <c r="N40" s="41"/>
      <c r="O40" s="41"/>
      <c r="P40" s="41"/>
      <c r="Q40" s="35"/>
      <c r="R40" s="48"/>
      <c r="S40" s="48"/>
    </row>
    <row r="41" spans="2:19" ht="32.1" customHeight="1" x14ac:dyDescent="0.25">
      <c r="B41" s="36"/>
      <c r="C41" s="33"/>
      <c r="D41" s="33"/>
      <c r="E41" s="33"/>
      <c r="F41" s="33"/>
      <c r="G41" s="37"/>
      <c r="H41" s="37"/>
      <c r="I41" s="38" t="str">
        <f t="shared" si="0"/>
        <v/>
      </c>
      <c r="J41" s="33"/>
      <c r="K41" s="43"/>
      <c r="L41" s="45"/>
      <c r="M41" s="41"/>
      <c r="N41" s="41"/>
      <c r="O41" s="41"/>
      <c r="P41" s="41"/>
      <c r="Q41" s="35"/>
      <c r="R41" s="48"/>
      <c r="S41" s="48"/>
    </row>
    <row r="42" spans="2:19" ht="32.1" customHeight="1" x14ac:dyDescent="0.25">
      <c r="B42" s="36"/>
      <c r="C42" s="33"/>
      <c r="D42" s="33"/>
      <c r="E42" s="33"/>
      <c r="F42" s="33"/>
      <c r="G42" s="37"/>
      <c r="H42" s="37"/>
      <c r="I42" s="38" t="str">
        <f t="shared" si="0"/>
        <v/>
      </c>
      <c r="J42" s="33"/>
      <c r="K42" s="43"/>
      <c r="L42" s="45"/>
      <c r="M42" s="41"/>
      <c r="N42" s="41"/>
      <c r="O42" s="41"/>
      <c r="P42" s="41"/>
      <c r="Q42" s="35"/>
      <c r="R42" s="48"/>
      <c r="S42" s="48"/>
    </row>
    <row r="43" spans="2:19" ht="32.1" customHeight="1" x14ac:dyDescent="0.25">
      <c r="B43" s="36"/>
      <c r="C43" s="33"/>
      <c r="D43" s="33"/>
      <c r="E43" s="33"/>
      <c r="F43" s="33"/>
      <c r="G43" s="37"/>
      <c r="H43" s="37"/>
      <c r="I43" s="38" t="str">
        <f t="shared" si="0"/>
        <v/>
      </c>
      <c r="J43" s="33"/>
      <c r="K43" s="43"/>
      <c r="L43" s="45"/>
      <c r="M43" s="41"/>
      <c r="N43" s="41"/>
      <c r="O43" s="41"/>
      <c r="P43" s="41"/>
      <c r="Q43" s="35"/>
      <c r="R43" s="48"/>
      <c r="S43" s="48"/>
    </row>
  </sheetData>
  <conditionalFormatting sqref="I4:I43">
    <cfRule type="cellIs" dxfId="33" priority="71" operator="equal">
      <formula>25</formula>
    </cfRule>
    <cfRule type="cellIs" dxfId="32" priority="72" operator="between">
      <formula>15</formula>
      <formula>20</formula>
    </cfRule>
    <cfRule type="cellIs" dxfId="31" priority="73" operator="between">
      <formula>6</formula>
      <formula>12</formula>
    </cfRule>
    <cfRule type="cellIs" dxfId="30" priority="74" operator="between">
      <formula>1</formula>
      <formula>5</formula>
    </cfRule>
  </conditionalFormatting>
  <conditionalFormatting sqref="K4:K43">
    <cfRule type="containsText" dxfId="29" priority="18" operator="containsText" text="Exploit">
      <formula>NOT(ISERROR(SEARCH("Exploit",K4)))</formula>
    </cfRule>
    <cfRule type="containsText" dxfId="28" priority="19" operator="containsText" text="Share">
      <formula>NOT(ISERROR(SEARCH("Share",K4)))</formula>
    </cfRule>
    <cfRule type="containsText" dxfId="27" priority="20" operator="containsText" text="Enhance">
      <formula>NOT(ISERROR(SEARCH("Enhance",K4)))</formula>
    </cfRule>
    <cfRule type="containsText" dxfId="26" priority="21" operator="containsText" text="Accept">
      <formula>NOT(ISERROR(SEARCH("Accept",K4)))</formula>
    </cfRule>
  </conditionalFormatting>
  <conditionalFormatting sqref="L4:L43">
    <cfRule type="containsText" dxfId="25" priority="14" operator="containsText" text="Avoid">
      <formula>NOT(ISERROR(SEARCH("Avoid",L4)))</formula>
    </cfRule>
    <cfRule type="containsText" dxfId="24" priority="15" operator="containsText" text="Transfer">
      <formula>NOT(ISERROR(SEARCH("Transfer",L4)))</formula>
    </cfRule>
    <cfRule type="containsText" dxfId="23" priority="16" operator="containsText" text="Mitigate">
      <formula>NOT(ISERROR(SEARCH("Mitigate",L4)))</formula>
    </cfRule>
    <cfRule type="containsText" dxfId="22" priority="17" operator="containsText" text="Accept">
      <formula>NOT(ISERROR(SEARCH("Accept",L4)))</formula>
    </cfRule>
  </conditionalFormatting>
  <conditionalFormatting sqref="Q4:Q43">
    <cfRule type="containsText" dxfId="21" priority="1" operator="containsText" text="Under Review">
      <formula>NOT(ISERROR(SEARCH("Under Review",Q4)))</formula>
    </cfRule>
    <cfRule type="containsText" dxfId="20" priority="2" operator="containsText" text="Mitigation Complete">
      <formula>NOT(ISERROR(SEARCH("Mitigation Complete",Q4)))</formula>
    </cfRule>
    <cfRule type="containsText" dxfId="19" priority="3" operator="containsText" text="Escalated">
      <formula>NOT(ISERROR(SEARCH("Escalated",Q4)))</formula>
    </cfRule>
    <cfRule type="containsText" dxfId="18" priority="4" operator="containsText" text="Monitoring">
      <formula>NOT(ISERROR(SEARCH("Monitoring",Q4)))</formula>
    </cfRule>
    <cfRule type="containsText" dxfId="17" priority="5" operator="containsText" text="Closed">
      <formula>NOT(ISERROR(SEARCH("Closed",Q4)))</formula>
    </cfRule>
    <cfRule type="containsText" dxfId="16" priority="6" operator="containsText" text="Response in Progress">
      <formula>NOT(ISERROR(SEARCH("Response in Progress",Q4)))</formula>
    </cfRule>
    <cfRule type="containsText" dxfId="15" priority="7" operator="containsText" text="Identified">
      <formula>NOT(ISERROR(SEARCH("Identified",Q4)))</formula>
    </cfRule>
  </conditionalFormatting>
  <pageMargins left="0.4" right="0.4" top="0.4" bottom="0.4" header="0" footer="0"/>
  <pageSetup paperSize="3" scale="57" fitToHeight="0" orientation="landscape"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23741D1-D190-4711-BF8C-C2A59B7AAD8B}">
          <x14:formula1>
            <xm:f>'Scale and Key'!$L$3:$L$6</xm:f>
          </x14:formula1>
          <xm:sqref>K4:K43</xm:sqref>
        </x14:dataValidation>
        <x14:dataValidation type="list" allowBlank="1" showInputMessage="1" showErrorMessage="1" xr:uid="{8BA68D73-7C49-4596-B907-5FC720BA9EB2}">
          <x14:formula1>
            <xm:f>'Scale and Key'!$N$3:$N$6</xm:f>
          </x14:formula1>
          <xm:sqref>L4:L43</xm:sqref>
        </x14:dataValidation>
        <x14:dataValidation type="list" allowBlank="1" showInputMessage="1" showErrorMessage="1" xr:uid="{DF4C457A-E46C-4624-A2FA-0861697C5844}">
          <x14:formula1>
            <xm:f>'Scale and Key'!$J$3:$J$9</xm:f>
          </x14:formula1>
          <xm:sqref>Q4:Q43</xm:sqref>
        </x14:dataValidation>
        <x14:dataValidation type="list" allowBlank="1" showInputMessage="1" showErrorMessage="1" xr:uid="{64A29BCC-F015-4ACD-BCEF-A5620AD20817}">
          <x14:formula1>
            <xm:f>'Scale and Key'!$P$3:$P$7</xm:f>
          </x14:formula1>
          <xm:sqref>G4:H43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B1:P16"/>
  <sheetViews>
    <sheetView showGridLines="0" workbookViewId="0">
      <selection activeCell="P2" sqref="P2:P7"/>
    </sheetView>
  </sheetViews>
  <sheetFormatPr defaultColWidth="11" defaultRowHeight="15.75" x14ac:dyDescent="0.25"/>
  <cols>
    <col min="1" max="1" width="3.375" customWidth="1"/>
    <col min="2" max="2" width="5.875" customWidth="1"/>
    <col min="3" max="8" width="7.5" customWidth="1"/>
    <col min="9" max="9" width="5.625" customWidth="1"/>
    <col min="10" max="10" width="15.625" customWidth="1"/>
    <col min="11" max="11" width="5.625" customWidth="1"/>
    <col min="12" max="12" width="18" customWidth="1"/>
    <col min="13" max="13" width="5.625" customWidth="1"/>
    <col min="14" max="14" width="21.125" customWidth="1"/>
    <col min="15" max="15" width="5.625" customWidth="1"/>
  </cols>
  <sheetData>
    <row r="1" spans="2:16" s="4" customFormat="1" ht="42" customHeight="1" thickBot="1" x14ac:dyDescent="0.3">
      <c r="B1" s="27" t="s">
        <v>3</v>
      </c>
    </row>
    <row r="2" spans="2:16" ht="45" customHeight="1" thickBot="1" x14ac:dyDescent="0.35">
      <c r="B2" s="53" t="s">
        <v>6</v>
      </c>
      <c r="C2" s="20">
        <v>5</v>
      </c>
      <c r="D2" s="15">
        <v>5</v>
      </c>
      <c r="E2" s="10">
        <v>10</v>
      </c>
      <c r="F2" s="11">
        <v>15</v>
      </c>
      <c r="G2" s="11">
        <v>20</v>
      </c>
      <c r="H2" s="12">
        <v>25</v>
      </c>
      <c r="J2" s="47" t="s">
        <v>8</v>
      </c>
      <c r="L2" s="47" t="s">
        <v>24</v>
      </c>
      <c r="N2" s="46" t="s">
        <v>25</v>
      </c>
      <c r="P2" s="28" t="s">
        <v>4</v>
      </c>
    </row>
    <row r="3" spans="2:16" ht="45" customHeight="1" thickTop="1" x14ac:dyDescent="0.25">
      <c r="B3" s="53"/>
      <c r="C3" s="21">
        <v>4</v>
      </c>
      <c r="D3" s="16">
        <v>4</v>
      </c>
      <c r="E3" s="8">
        <v>8</v>
      </c>
      <c r="F3" s="8">
        <v>12</v>
      </c>
      <c r="G3" s="9">
        <v>16</v>
      </c>
      <c r="H3" s="13">
        <v>20</v>
      </c>
      <c r="J3" s="35" t="s">
        <v>31</v>
      </c>
      <c r="L3" s="43" t="s">
        <v>36</v>
      </c>
      <c r="N3" s="45" t="s">
        <v>36</v>
      </c>
      <c r="P3" s="29">
        <v>1</v>
      </c>
    </row>
    <row r="4" spans="2:16" ht="45" customHeight="1" x14ac:dyDescent="0.25">
      <c r="B4" s="53"/>
      <c r="C4" s="21">
        <v>3</v>
      </c>
      <c r="D4" s="16">
        <v>3</v>
      </c>
      <c r="E4" s="8">
        <v>6</v>
      </c>
      <c r="F4" s="8">
        <v>9</v>
      </c>
      <c r="G4" s="8">
        <v>12</v>
      </c>
      <c r="H4" s="13">
        <v>15</v>
      </c>
      <c r="J4" s="33" t="s">
        <v>33</v>
      </c>
      <c r="L4" s="42" t="s">
        <v>37</v>
      </c>
      <c r="N4" s="44" t="s">
        <v>40</v>
      </c>
      <c r="P4" s="29">
        <v>2</v>
      </c>
    </row>
    <row r="5" spans="2:16" ht="45" customHeight="1" x14ac:dyDescent="0.25">
      <c r="B5" s="53"/>
      <c r="C5" s="21">
        <v>2</v>
      </c>
      <c r="D5" s="16">
        <v>2</v>
      </c>
      <c r="E5" s="7">
        <v>4</v>
      </c>
      <c r="F5" s="8">
        <v>6</v>
      </c>
      <c r="G5" s="8">
        <v>8</v>
      </c>
      <c r="H5" s="14">
        <v>10</v>
      </c>
      <c r="J5" s="33" t="s">
        <v>34</v>
      </c>
      <c r="L5" s="42" t="s">
        <v>38</v>
      </c>
      <c r="N5" s="44" t="s">
        <v>41</v>
      </c>
      <c r="P5" s="29">
        <v>3</v>
      </c>
    </row>
    <row r="6" spans="2:16" ht="45" customHeight="1" thickBot="1" x14ac:dyDescent="0.3">
      <c r="B6" s="53"/>
      <c r="C6" s="22">
        <v>1</v>
      </c>
      <c r="D6" s="17">
        <v>1</v>
      </c>
      <c r="E6" s="18">
        <v>2</v>
      </c>
      <c r="F6" s="18">
        <v>3</v>
      </c>
      <c r="G6" s="18">
        <v>4</v>
      </c>
      <c r="H6" s="19">
        <v>5</v>
      </c>
      <c r="J6" s="33" t="s">
        <v>14</v>
      </c>
      <c r="L6" s="42" t="s">
        <v>39</v>
      </c>
      <c r="N6" s="44" t="s">
        <v>42</v>
      </c>
      <c r="P6" s="29">
        <v>4</v>
      </c>
    </row>
    <row r="7" spans="2:16" ht="45" customHeight="1" thickBot="1" x14ac:dyDescent="0.3">
      <c r="C7" s="23"/>
      <c r="D7" s="24">
        <v>1</v>
      </c>
      <c r="E7" s="25">
        <v>2</v>
      </c>
      <c r="F7" s="25">
        <v>3</v>
      </c>
      <c r="G7" s="25">
        <v>4</v>
      </c>
      <c r="H7" s="26">
        <v>5</v>
      </c>
      <c r="J7" s="33" t="s">
        <v>35</v>
      </c>
      <c r="L7" s="50"/>
      <c r="N7" s="52"/>
      <c r="P7" s="29">
        <v>5</v>
      </c>
    </row>
    <row r="8" spans="2:16" ht="31.15" customHeight="1" x14ac:dyDescent="0.25">
      <c r="D8" s="54" t="s">
        <v>2</v>
      </c>
      <c r="E8" s="54"/>
      <c r="F8" s="54"/>
      <c r="G8" s="54"/>
      <c r="H8" s="54"/>
      <c r="J8" s="33" t="s">
        <v>10</v>
      </c>
      <c r="L8" s="51"/>
      <c r="N8" s="51"/>
    </row>
    <row r="9" spans="2:16" ht="45" customHeight="1" x14ac:dyDescent="0.25">
      <c r="J9" s="33" t="s">
        <v>32</v>
      </c>
      <c r="L9" s="51"/>
      <c r="N9" s="51"/>
    </row>
    <row r="10" spans="2:16" ht="45" customHeight="1" x14ac:dyDescent="0.25">
      <c r="J10" s="49"/>
      <c r="L10" s="51"/>
    </row>
    <row r="11" spans="2:16" ht="45" customHeight="1" x14ac:dyDescent="0.25">
      <c r="J11" s="49"/>
      <c r="L11" s="51"/>
    </row>
    <row r="12" spans="2:16" ht="45" customHeight="1" x14ac:dyDescent="0.25">
      <c r="J12" s="49"/>
      <c r="L12" s="51"/>
    </row>
    <row r="13" spans="2:16" ht="50.1" customHeight="1" x14ac:dyDescent="0.25">
      <c r="J13" s="49"/>
    </row>
    <row r="14" spans="2:16" x14ac:dyDescent="0.25">
      <c r="J14" s="49"/>
    </row>
    <row r="16" spans="2:16" x14ac:dyDescent="0.25">
      <c r="J16" s="49"/>
    </row>
  </sheetData>
  <mergeCells count="2">
    <mergeCell ref="B2:B6"/>
    <mergeCell ref="D8:H8"/>
  </mergeCells>
  <conditionalFormatting sqref="J3:J9">
    <cfRule type="containsText" dxfId="14" priority="1" operator="containsText" text="Under Review">
      <formula>NOT(ISERROR(SEARCH("Under Review",J3)))</formula>
    </cfRule>
    <cfRule type="containsText" dxfId="13" priority="10" operator="containsText" text="Mitigation Complete">
      <formula>NOT(ISERROR(SEARCH("Mitigation Complete",J3)))</formula>
    </cfRule>
    <cfRule type="containsText" dxfId="12" priority="28" operator="containsText" text="Escalated">
      <formula>NOT(ISERROR(SEARCH("Escalated",J3)))</formula>
    </cfRule>
    <cfRule type="containsText" dxfId="11" priority="29" operator="containsText" text="Monitoring">
      <formula>NOT(ISERROR(SEARCH("Monitoring",J3)))</formula>
    </cfRule>
    <cfRule type="containsText" dxfId="10" priority="31" operator="containsText" text="Closed">
      <formula>NOT(ISERROR(SEARCH("Closed",J3)))</formula>
    </cfRule>
    <cfRule type="containsText" dxfId="9" priority="32" operator="containsText" text="Response in Progress">
      <formula>NOT(ISERROR(SEARCH("Response in Progress",J3)))</formula>
    </cfRule>
    <cfRule type="containsText" dxfId="8" priority="33" operator="containsText" text="Identified">
      <formula>NOT(ISERROR(SEARCH("Identified",J3)))</formula>
    </cfRule>
  </conditionalFormatting>
  <conditionalFormatting sqref="L3:L6">
    <cfRule type="containsText" dxfId="7" priority="6" operator="containsText" text="Exploit">
      <formula>NOT(ISERROR(SEARCH("Exploit",L3)))</formula>
    </cfRule>
    <cfRule type="containsText" dxfId="6" priority="7" operator="containsText" text="Share">
      <formula>NOT(ISERROR(SEARCH("Share",L3)))</formula>
    </cfRule>
    <cfRule type="containsText" dxfId="5" priority="8" operator="containsText" text="Enhance">
      <formula>NOT(ISERROR(SEARCH("Enhance",L3)))</formula>
    </cfRule>
    <cfRule type="containsText" dxfId="4" priority="9" operator="containsText" text="Accept">
      <formula>NOT(ISERROR(SEARCH("Accept",L3)))</formula>
    </cfRule>
  </conditionalFormatting>
  <conditionalFormatting sqref="N3:N6">
    <cfRule type="containsText" dxfId="3" priority="2" operator="containsText" text="Avoid">
      <formula>NOT(ISERROR(SEARCH("Avoid",N3)))</formula>
    </cfRule>
    <cfRule type="containsText" dxfId="2" priority="3" operator="containsText" text="Transfer">
      <formula>NOT(ISERROR(SEARCH("Transfer",N3)))</formula>
    </cfRule>
    <cfRule type="containsText" dxfId="1" priority="4" operator="containsText" text="Mitigate">
      <formula>NOT(ISERROR(SEARCH("Mitigate",N3)))</formula>
    </cfRule>
    <cfRule type="containsText" dxfId="0" priority="5" operator="containsText" text="Accept">
      <formula>NOT(ISERROR(SEARCH("Accept",N3)))</formula>
    </cfRule>
  </conditionalFormatting>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Risk Register</vt:lpstr>
      <vt:lpstr>BLANK Risk Register</vt:lpstr>
      <vt:lpstr>Scale and Key</vt:lpstr>
      <vt:lpstr>- Disclaimer -</vt:lpstr>
      <vt:lpstr>'BLANK Risk Register'!Print_Area</vt:lpstr>
      <vt:lpstr>'EXAMPLE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2025-10-23T23:54:27Z</cp:lastPrinted>
  <dcterms:created xsi:type="dcterms:W3CDTF">2015-10-16T18:32:25Z</dcterms:created>
  <dcterms:modified xsi:type="dcterms:W3CDTF">2025-11-04T20:47:58Z</dcterms:modified>
</cp:coreProperties>
</file>