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kfranssen.APOLLO\Desktop\Update Free Risk Register Templates\"/>
    </mc:Choice>
  </mc:AlternateContent>
  <xr:revisionPtr revIDLastSave="0" documentId="13_ncr:1_{5E1D0BD7-4919-41D5-BC24-4515728E9163}" xr6:coauthVersionLast="47" xr6:coauthVersionMax="47" xr10:uidLastSave="{00000000-0000-0000-0000-000000000000}"/>
  <bookViews>
    <workbookView xWindow="-120" yWindow="-120" windowWidth="29040" windowHeight="12450" tabRatio="500" xr2:uid="{00000000-000D-0000-FFFF-FFFF00000000}"/>
  </bookViews>
  <sheets>
    <sheet name="EXAMPLE Risk Register" sheetId="5" r:id="rId1"/>
    <sheet name="BLANK Risk Register" sheetId="1" r:id="rId2"/>
    <sheet name="Scale and Key" sheetId="4" r:id="rId3"/>
    <sheet name="- Disclaimer -" sheetId="2" r:id="rId4"/>
  </sheets>
  <definedNames>
    <definedName name="_xlnm.Print_Area" localSheetId="1">'BLANK Risk Register'!$B$1:$M$24</definedName>
    <definedName name="_xlnm.Print_Area" localSheetId="0">'EXAMPLE Risk Register'!$B$2:$M$25</definedName>
    <definedName name="_xlnm.Print_Area" localSheetId="2">'Scale and Key'!#REF!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5" l="1"/>
  <c r="G24" i="5"/>
  <c r="G23" i="5"/>
  <c r="G22" i="5"/>
  <c r="G21" i="5"/>
  <c r="G20" i="5"/>
  <c r="G19" i="5"/>
  <c r="G18" i="5"/>
  <c r="G17" i="5"/>
  <c r="G16" i="5"/>
  <c r="G15" i="5"/>
  <c r="G14" i="5"/>
  <c r="G13" i="5"/>
  <c r="G12" i="5"/>
  <c r="G11" i="5"/>
  <c r="G10" i="5"/>
  <c r="G9" i="5"/>
  <c r="G8" i="5"/>
  <c r="G7" i="5"/>
  <c r="G6" i="5"/>
  <c r="G5" i="5"/>
  <c r="G24" i="1"/>
  <c r="G23" i="1"/>
  <c r="G22" i="1"/>
  <c r="G21" i="1"/>
  <c r="G20" i="1"/>
  <c r="G19" i="1"/>
  <c r="G4" i="1"/>
  <c r="G6" i="1"/>
  <c r="G7" i="1"/>
  <c r="G8" i="1"/>
  <c r="G9" i="1"/>
  <c r="G10" i="1"/>
  <c r="G11" i="1"/>
  <c r="G12" i="1"/>
  <c r="G13" i="1"/>
  <c r="G14" i="1"/>
  <c r="G15" i="1"/>
  <c r="G16" i="1"/>
  <c r="G17" i="1"/>
  <c r="G18" i="1"/>
  <c r="G5" i="1"/>
</calcChain>
</file>

<file path=xl/sharedStrings.xml><?xml version="1.0" encoding="utf-8"?>
<sst xmlns="http://schemas.openxmlformats.org/spreadsheetml/2006/main" count="187" uniqueCount="141">
  <si>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</si>
  <si>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</si>
  <si>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 M P A C T</t>
  </si>
  <si>
    <t>RISK REGISTER SCALE</t>
  </si>
  <si>
    <t>LEVEL</t>
  </si>
  <si>
    <t>KEY</t>
  </si>
  <si>
    <t>P R O B A B I L I T Y</t>
  </si>
  <si>
    <t>Simple Risk Register Template Example</t>
  </si>
  <si>
    <t>Risk ID</t>
  </si>
  <si>
    <t>Risk Description</t>
  </si>
  <si>
    <t>Impact Description</t>
  </si>
  <si>
    <t>Mitigation Notes</t>
  </si>
  <si>
    <t>Status</t>
  </si>
  <si>
    <t>Owner</t>
  </si>
  <si>
    <t>Date Identified</t>
  </si>
  <si>
    <t>Last Reviewed</t>
  </si>
  <si>
    <t>Notes</t>
  </si>
  <si>
    <r>
      <t xml:space="preserve">Probability Level
</t>
    </r>
    <r>
      <rPr>
        <b/>
        <sz val="8"/>
        <color rgb="FF000000"/>
        <rFont val="Century Gothic"/>
        <family val="2"/>
      </rPr>
      <t>Rate 
1 (LOW) to 
5 (HIGH)</t>
    </r>
  </si>
  <si>
    <t>Open</t>
  </si>
  <si>
    <t>In Progress</t>
  </si>
  <si>
    <t>Closed</t>
  </si>
  <si>
    <t>Escalated</t>
  </si>
  <si>
    <r>
      <t xml:space="preserve">Impact 
Level
</t>
    </r>
    <r>
      <rPr>
        <b/>
        <sz val="8"/>
        <color rgb="FF000000"/>
        <rFont val="Century Gothic"/>
        <family val="2"/>
      </rPr>
      <t>Rate 
1 (LOW) to 
5 (HIGH)</t>
    </r>
  </si>
  <si>
    <r>
      <t xml:space="preserve">Priority 
Level
</t>
    </r>
    <r>
      <rPr>
        <b/>
        <sz val="8"/>
        <color rgb="FF000000"/>
        <rFont val="Century Gothic"/>
        <family val="2"/>
      </rPr>
      <t xml:space="preserve">Impact x Probability
Address the highest first. </t>
    </r>
  </si>
  <si>
    <t>Auto-calculates</t>
  </si>
  <si>
    <t>SAF-001</t>
  </si>
  <si>
    <t>Wet floor near the loading bay</t>
  </si>
  <si>
    <t>Slip, minor injury</t>
  </si>
  <si>
    <t>SAF-002</t>
  </si>
  <si>
    <t>Low overhead beam</t>
  </si>
  <si>
    <t>Head bump hazard</t>
  </si>
  <si>
    <t>SAF-003</t>
  </si>
  <si>
    <t>Broken step on scaffolding</t>
  </si>
  <si>
    <t>Fall from height</t>
  </si>
  <si>
    <t>SAF-004</t>
  </si>
  <si>
    <t>Loose cables near the control room</t>
  </si>
  <si>
    <t>Trip hazard</t>
  </si>
  <si>
    <t>SAF-005</t>
  </si>
  <si>
    <t>Forklift blind corner</t>
  </si>
  <si>
    <t>Collision potential</t>
  </si>
  <si>
    <t>SAF-006</t>
  </si>
  <si>
    <t>Chemical storage mislabeled</t>
  </si>
  <si>
    <t>Exposure risk</t>
  </si>
  <si>
    <t>SAF-007</t>
  </si>
  <si>
    <t>Ventilation fan not working</t>
  </si>
  <si>
    <t>Heat buildup in the work area</t>
  </si>
  <si>
    <t>SAF-008</t>
  </si>
  <si>
    <t>Broken PPE dispenser</t>
  </si>
  <si>
    <t>Access delay for gloves</t>
  </si>
  <si>
    <t>SAF-009</t>
  </si>
  <si>
    <t>Unsecured ladder during setup</t>
  </si>
  <si>
    <t>Fall potential</t>
  </si>
  <si>
    <t>SAF-010</t>
  </si>
  <si>
    <t>Dust accumulation near vents</t>
  </si>
  <si>
    <t>Respiratory irritation</t>
  </si>
  <si>
    <t>SAF-011</t>
  </si>
  <si>
    <t>Noise levels exceed 85 dB</t>
  </si>
  <si>
    <t>Hearing loss over time</t>
  </si>
  <si>
    <t>SAF-012</t>
  </si>
  <si>
    <t>Power tool left plugged in</t>
  </si>
  <si>
    <t>Electrocution risk</t>
  </si>
  <si>
    <t>SAF-013</t>
  </si>
  <si>
    <t>Untrained temp worker</t>
  </si>
  <si>
    <t>Incorrect machine use</t>
  </si>
  <si>
    <t>SAF-014</t>
  </si>
  <si>
    <t>Oil spill on the walkway</t>
  </si>
  <si>
    <t>Slip, twisted ankle</t>
  </si>
  <si>
    <t>SAF-015</t>
  </si>
  <si>
    <t>No emergency light in storage</t>
  </si>
  <si>
    <t>Navigation issue in blackout</t>
  </si>
  <si>
    <t>SAF-016</t>
  </si>
  <si>
    <t>Loose handrail on stairs</t>
  </si>
  <si>
    <t>Loss of balance risk</t>
  </si>
  <si>
    <t>SAF-017</t>
  </si>
  <si>
    <t>Leaking pipe above walkway</t>
  </si>
  <si>
    <t>Slip, fall hazard</t>
  </si>
  <si>
    <t>SAF-018</t>
  </si>
  <si>
    <t>Faulty fire alarm sensor</t>
  </si>
  <si>
    <t>Delayed alert in an emergency</t>
  </si>
  <si>
    <t>SAF-019</t>
  </si>
  <si>
    <t>The stack of pallets is unstable</t>
  </si>
  <si>
    <t>Tip-over hazard</t>
  </si>
  <si>
    <t>SAF-020</t>
  </si>
  <si>
    <t>Debris near the forklift route</t>
  </si>
  <si>
    <t>Obstruction hazard</t>
  </si>
  <si>
    <t>SAF-021</t>
  </si>
  <si>
    <t>Exit sign flickering</t>
  </si>
  <si>
    <t>Visibility issue</t>
  </si>
  <si>
    <t>Post signage, mop the area daily</t>
  </si>
  <si>
    <t>Foam padding, warning tape</t>
  </si>
  <si>
    <t>Replace the damaged plank</t>
  </si>
  <si>
    <t>Cable matting ordered</t>
  </si>
  <si>
    <t>Add a convex mirror</t>
  </si>
  <si>
    <t>Relabel, safety training refresh</t>
  </si>
  <si>
    <t>Temp fan in use, part on order</t>
  </si>
  <si>
    <t>Order a new unit</t>
  </si>
  <si>
    <t>Locking base added</t>
  </si>
  <si>
    <t>Scheduled deep clean</t>
  </si>
  <si>
    <t>Enforce ear protection</t>
  </si>
  <si>
    <t>Daily end-of-shift checks</t>
  </si>
  <si>
    <t>Shadow shifts added</t>
  </si>
  <si>
    <t>Immediate cleanup protocol</t>
  </si>
  <si>
    <t>Install a backup light</t>
  </si>
  <si>
    <t>Tightened and retested</t>
  </si>
  <si>
    <t>Leak patched, floor mat placed</t>
  </si>
  <si>
    <t>Vendor notified</t>
  </si>
  <si>
    <t>Re-stack, add safety straps</t>
  </si>
  <si>
    <t>Assign cleanup daily</t>
  </si>
  <si>
    <t>Replace the LED unit</t>
  </si>
  <si>
    <t>Lori Garcia</t>
  </si>
  <si>
    <t>Near door 2</t>
  </si>
  <si>
    <t>Makara McLean</t>
  </si>
  <si>
    <t>Truck crew flagged</t>
  </si>
  <si>
    <t>Marta Hicks</t>
  </si>
  <si>
    <t>Reported by the safety audit</t>
  </si>
  <si>
    <t>Mateus Tobin</t>
  </si>
  <si>
    <t>Short-term fix used</t>
  </si>
  <si>
    <t>Olivia Carter</t>
  </si>
  <si>
    <t>High-traffic zone</t>
  </si>
  <si>
    <t>Petrus Nishimura</t>
  </si>
  <si>
    <t>Two bins affected</t>
  </si>
  <si>
    <t>Raghu Prakash</t>
  </si>
  <si>
    <t>Summer risk</t>
  </si>
  <si>
    <t>Romy Bailey</t>
  </si>
  <si>
    <t>Resolved 01/14</t>
  </si>
  <si>
    <t>Sarah Goodwin</t>
  </si>
  <si>
    <t>Training reminder sent</t>
  </si>
  <si>
    <t>Sasha Petrov</t>
  </si>
  <si>
    <t>Vendor scheduled 01/20</t>
  </si>
  <si>
    <t>Random spot checks</t>
  </si>
  <si>
    <t>Reminder signage added</t>
  </si>
  <si>
    <t>Onboarding revised</t>
  </si>
  <si>
    <t>Logged in site report</t>
  </si>
  <si>
    <t>Checked wiring</t>
  </si>
  <si>
    <t>QA sign-off complete</t>
  </si>
  <si>
    <t>Monitor for recurrence</t>
  </si>
  <si>
    <t>Recheck 01/28</t>
  </si>
  <si>
    <t>Observed near dock B</t>
  </si>
  <si>
    <t>End-of-day checklist updated</t>
  </si>
  <si>
    <t>Completed 01/26</t>
  </si>
  <si>
    <t>Simple Risk Register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</si>
</sst>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sz val="11"/>
      <color rgb="FF000000"/>
      <name val="Century Gothic"/>
      <family val="1"/>
    </font>
    <font>
      <sz val="12"/>
      <color rgb="FF000000"/>
      <name val="Century Gothic"/>
      <family val="1"/>
    </font>
    <font>
      <sz val="12"/>
      <color rgb="FF000000"/>
      <name val="Century Gothic"/>
      <family val="2"/>
    </font>
    <font>
      <sz val="10"/>
      <color theme="1"/>
      <name val="Century Gothic"/>
      <family val="2"/>
    </font>
    <font>
      <b/>
      <sz val="8"/>
      <color rgb="FF000000"/>
      <name val="Century Gothic"/>
      <family val="2"/>
    </font>
    <font>
      <sz val="10"/>
      <color rgb="FF000000"/>
      <name val="Century Gothic"/>
      <family val="2"/>
    </font>
    <font>
      <b/>
      <sz val="10"/>
      <color theme="1"/>
      <name val="Century Gothic"/>
      <family val="2"/>
    </font>
    <font>
      <i/>
      <sz val="10"/>
      <color rgb="FFFF0000"/>
      <name val="Century Gothic"/>
      <family val="2"/>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style="thick">
        <color theme="0" tint="-0.249977111117893"/>
      </bottom>
      <diagonal/>
    </border>
  </borders>
  <cellStyleXfs count="3">
    <xf numFmtId="0" fontId="0" fillId="0" borderId="0"/>
    <xf numFmtId="0" fontId="2" fillId="0" borderId="0" applyNumberFormat="0" applyFill="0" applyBorder="0" applyAlignment="0" applyProtection="0"/>
    <xf numFmtId="0" fontId="5" fillId="0" borderId="0"/>
  </cellStyleXfs>
  <cellXfs count="4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7" borderId="9" xfId="0" applyFont="1" applyFill="1" applyBorder="1" applyAlignment="1">
      <alignment horizontal="center" vertical="center"/>
    </xf>
    <xf numFmtId="0" fontId="9" fillId="8" borderId="9" xfId="0" applyFont="1" applyFill="1" applyBorder="1" applyAlignment="1">
      <alignment horizontal="center" vertical="center"/>
    </xf>
    <xf numFmtId="0" fontId="9" fillId="9" borderId="10" xfId="0" applyFont="1" applyFill="1" applyBorder="1" applyAlignment="1">
      <alignment horizontal="center" vertical="center"/>
    </xf>
    <xf numFmtId="0" fontId="9" fillId="8" borderId="6" xfId="0" applyFont="1" applyFill="1" applyBorder="1" applyAlignment="1">
      <alignment horizontal="center" vertical="center"/>
    </xf>
    <xf numFmtId="0" fontId="9" fillId="7" borderId="6"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5"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10" fillId="2" borderId="0" xfId="0" applyFont="1" applyFill="1" applyAlignment="1">
      <alignment vertical="center"/>
    </xf>
    <xf numFmtId="0" fontId="11" fillId="0" borderId="0" xfId="0" applyFont="1" applyAlignment="1">
      <alignment horizontal="center" wrapText="1"/>
    </xf>
    <xf numFmtId="0" fontId="7" fillId="0" borderId="1" xfId="0" applyFont="1" applyBorder="1" applyAlignment="1">
      <alignment horizontal="center" vertical="center"/>
    </xf>
    <xf numFmtId="0" fontId="4" fillId="2" borderId="0" xfId="0" applyFont="1" applyFill="1" applyAlignment="1">
      <alignment vertical="center"/>
    </xf>
    <xf numFmtId="0" fontId="3" fillId="2" borderId="0" xfId="0" applyFont="1" applyFill="1" applyAlignment="1">
      <alignment horizontal="left" vertical="center" wrapText="1" indent="1"/>
    </xf>
    <xf numFmtId="0" fontId="3" fillId="0" borderId="0" xfId="0" applyFont="1" applyAlignment="1">
      <alignment horizontal="left" vertical="center" wrapText="1"/>
    </xf>
    <xf numFmtId="0" fontId="14" fillId="2" borderId="1" xfId="0" applyFont="1" applyFill="1" applyBorder="1" applyAlignment="1">
      <alignment horizontal="left" vertical="center" wrapText="1" indent="1"/>
    </xf>
    <xf numFmtId="0" fontId="13" fillId="5" borderId="21" xfId="0" applyFont="1" applyFill="1" applyBorder="1" applyAlignment="1">
      <alignment horizontal="center" vertical="center" wrapText="1"/>
    </xf>
    <xf numFmtId="0" fontId="13" fillId="5" borderId="21" xfId="0" applyFont="1" applyFill="1" applyBorder="1" applyAlignment="1">
      <alignment horizontal="left" vertical="center" wrapText="1" indent="1"/>
    </xf>
    <xf numFmtId="0" fontId="14" fillId="2" borderId="7" xfId="0" applyFont="1" applyFill="1" applyBorder="1" applyAlignment="1">
      <alignment horizontal="center" vertical="center"/>
    </xf>
    <xf numFmtId="0" fontId="16" fillId="2" borderId="7" xfId="0" applyFont="1" applyFill="1" applyBorder="1" applyAlignment="1">
      <alignment horizontal="left" vertical="center" wrapText="1" indent="1"/>
    </xf>
    <xf numFmtId="0" fontId="14"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3" fillId="4" borderId="21" xfId="0" applyFont="1" applyFill="1" applyBorder="1" applyAlignment="1">
      <alignment horizontal="left" vertical="center" wrapText="1" indent="1"/>
    </xf>
    <xf numFmtId="0" fontId="17" fillId="10" borderId="1" xfId="0" applyFont="1" applyFill="1" applyBorder="1" applyAlignment="1">
      <alignment horizontal="center" vertical="center" wrapText="1"/>
    </xf>
    <xf numFmtId="164" fontId="16" fillId="2" borderId="7" xfId="0" applyNumberFormat="1" applyFont="1" applyFill="1" applyBorder="1" applyAlignment="1">
      <alignment horizontal="left" vertical="center" wrapText="1" indent="1"/>
    </xf>
    <xf numFmtId="0" fontId="12" fillId="0" borderId="4" xfId="0" applyFont="1" applyBorder="1" applyAlignment="1">
      <alignment horizontal="center" wrapText="1"/>
    </xf>
    <xf numFmtId="0" fontId="18" fillId="0" borderId="0" xfId="0" applyFont="1" applyAlignment="1">
      <alignment horizontal="left" wrapText="1" indent="1"/>
    </xf>
    <xf numFmtId="0" fontId="8" fillId="0" borderId="0" xfId="0" applyFont="1" applyAlignment="1">
      <alignment horizontal="center" vertical="center" textRotation="90"/>
    </xf>
    <xf numFmtId="0" fontId="8" fillId="0" borderId="20" xfId="0" applyFont="1" applyBorder="1" applyAlignment="1">
      <alignment horizontal="center" vertical="center"/>
    </xf>
    <xf numFmtId="0" fontId="19"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20">
    <dxf>
      <font>
        <b/>
        <i val="0"/>
        <color theme="9"/>
      </font>
      <fill>
        <patternFill patternType="none">
          <bgColor auto="1"/>
        </patternFill>
      </fill>
    </dxf>
    <dxf>
      <font>
        <b/>
        <i val="0"/>
        <color theme="7"/>
      </font>
    </dxf>
    <dxf>
      <font>
        <b/>
        <i val="0"/>
        <color theme="4"/>
      </font>
    </dxf>
    <dxf>
      <font>
        <b/>
        <i val="0"/>
        <color theme="8"/>
      </font>
    </dxf>
    <dxf>
      <font>
        <b/>
        <i val="0"/>
        <color theme="9"/>
      </font>
      <fill>
        <patternFill patternType="none">
          <bgColor auto="1"/>
        </patternFill>
      </fill>
    </dxf>
    <dxf>
      <font>
        <b/>
        <i val="0"/>
        <color theme="7"/>
      </font>
    </dxf>
    <dxf>
      <font>
        <b/>
        <i val="0"/>
        <color theme="4"/>
      </font>
    </dxf>
    <dxf>
      <font>
        <b/>
        <i val="0"/>
        <color theme="8"/>
      </font>
    </dxf>
    <dxf>
      <fill>
        <patternFill>
          <bgColor rgb="FFBCE659"/>
        </patternFill>
      </fill>
    </dxf>
    <dxf>
      <fill>
        <patternFill>
          <bgColor rgb="FFFFFF00"/>
        </patternFill>
      </fill>
    </dxf>
    <dxf>
      <fill>
        <patternFill>
          <bgColor rgb="FFFFC000"/>
        </patternFill>
      </fill>
    </dxf>
    <dxf>
      <fill>
        <patternFill>
          <bgColor rgb="FFFF0000"/>
        </patternFill>
      </fill>
    </dxf>
    <dxf>
      <font>
        <b/>
        <i val="0"/>
        <color theme="9"/>
      </font>
      <fill>
        <patternFill patternType="none">
          <bgColor auto="1"/>
        </patternFill>
      </fill>
    </dxf>
    <dxf>
      <font>
        <b/>
        <i val="0"/>
        <color theme="7"/>
      </font>
    </dxf>
    <dxf>
      <font>
        <b/>
        <i val="0"/>
        <color theme="4"/>
      </font>
    </dxf>
    <dxf>
      <font>
        <b/>
        <i val="0"/>
        <color theme="8"/>
      </font>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F5F7FA"/>
      <color rgb="FFE5E5E5"/>
      <color rgb="FFEBEBEB"/>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771525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366D9AD9-3F45-43E5-807E-42B0D9F714B1}"/>
            </a:ext>
          </a:extLst>
        </xdr:cNvPr>
        <xdr:cNvPicPr>
          <a:picLocks noChangeAspect="1"/>
        </xdr:cNvPicPr>
      </xdr:nvPicPr>
      <xdr:blipFill>
        <a:blip xmlns:r="http://schemas.openxmlformats.org/officeDocument/2006/relationships" r:embed="rId2"/>
        <a:stretch>
          <a:fillRect/>
        </a:stretch>
      </xdr:blipFill>
      <xdr:spPr>
        <a:xfrm>
          <a:off x="0" y="0"/>
          <a:ext cx="10067925" cy="2501900"/>
        </a:xfrm>
        <a:prstGeom prst="rect">
          <a:avLst/>
        </a:prstGeom>
      </xdr:spPr>
    </xdr:pic>
    <xdr:clientData/>
  </xdr:twoCellAnchor>
  <xdr:twoCellAnchor editAs="oneCell">
    <xdr:from>
      <xdr:col>1</xdr:col>
      <xdr:colOff>15875</xdr:colOff>
      <xdr:row>2</xdr:row>
      <xdr:rowOff>158750</xdr:rowOff>
    </xdr:from>
    <xdr:to>
      <xdr:col>2</xdr:col>
      <xdr:colOff>2108200</xdr:colOff>
      <xdr:row>2</xdr:row>
      <xdr:rowOff>3176168</xdr:rowOff>
    </xdr:to>
    <xdr:pic>
      <xdr:nvPicPr>
        <xdr:cNvPr id="3" name="Picture 2">
          <a:extLst>
            <a:ext uri="{FF2B5EF4-FFF2-40B4-BE49-F238E27FC236}">
              <a16:creationId xmlns:a16="http://schemas.microsoft.com/office/drawing/2014/main" id="{22FE8A40-B83A-4433-8966-6E343777BF43}"/>
            </a:ext>
          </a:extLst>
        </xdr:cNvPr>
        <xdr:cNvPicPr>
          <a:picLocks noChangeAspect="1"/>
        </xdr:cNvPicPr>
      </xdr:nvPicPr>
      <xdr:blipFill>
        <a:blip xmlns:r="http://schemas.openxmlformats.org/officeDocument/2006/relationships" r:embed="rId3"/>
        <a:stretch>
          <a:fillRect/>
        </a:stretch>
      </xdr:blipFill>
      <xdr:spPr>
        <a:xfrm>
          <a:off x="273050" y="3225800"/>
          <a:ext cx="3054350" cy="3017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xdr:colOff>
      <xdr:row>1</xdr:row>
      <xdr:rowOff>158750</xdr:rowOff>
    </xdr:from>
    <xdr:to>
      <xdr:col>2</xdr:col>
      <xdr:colOff>2108200</xdr:colOff>
      <xdr:row>1</xdr:row>
      <xdr:rowOff>3176168</xdr:rowOff>
    </xdr:to>
    <xdr:pic>
      <xdr:nvPicPr>
        <xdr:cNvPr id="2" name="Picture 1">
          <a:extLst>
            <a:ext uri="{FF2B5EF4-FFF2-40B4-BE49-F238E27FC236}">
              <a16:creationId xmlns:a16="http://schemas.microsoft.com/office/drawing/2014/main" id="{E0423D25-01C4-A94F-B290-7FFB2CEFB871}"/>
            </a:ext>
          </a:extLst>
        </xdr:cNvPr>
        <xdr:cNvPicPr>
          <a:picLocks noChangeAspect="1"/>
        </xdr:cNvPicPr>
      </xdr:nvPicPr>
      <xdr:blipFill>
        <a:blip xmlns:r="http://schemas.openxmlformats.org/officeDocument/2006/relationships" r:embed="rId1"/>
        <a:stretch>
          <a:fillRect/>
        </a:stretch>
      </xdr:blipFill>
      <xdr:spPr>
        <a:xfrm>
          <a:off x="273050" y="3225800"/>
          <a:ext cx="3054350" cy="30174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B4DB-1252-440B-8867-B0CF1CB8BD51}">
  <sheetPr>
    <tabColor theme="3" tint="0.39997558519241921"/>
    <pageSetUpPr fitToPage="1"/>
  </sheetPr>
  <dimension ref="B1:M27"/>
  <sheetViews>
    <sheetView showGridLines="0" tabSelected="1" zoomScaleNormal="100" workbookViewId="0">
      <pane ySplit="1" topLeftCell="A2" activePane="bottomLeft" state="frozen"/>
      <selection pane="bottomLeft" activeCell="B37" sqref="B37"/>
    </sheetView>
  </sheetViews>
  <sheetFormatPr defaultColWidth="11" defaultRowHeight="15.75" x14ac:dyDescent="0.25"/>
  <cols>
    <col min="1" max="1" width="3.625" customWidth="1"/>
    <col min="2" max="2" width="12.625" customWidth="1"/>
    <col min="3" max="3" width="27.875" style="1" customWidth="1"/>
    <col min="4" max="4" width="27.875" style="3" customWidth="1"/>
    <col min="5" max="5" width="15.625" style="1" customWidth="1"/>
    <col min="6" max="6" width="15.625" style="2" customWidth="1"/>
    <col min="7" max="7" width="18.75" style="3" customWidth="1"/>
    <col min="8" max="8" width="29.875" style="2" customWidth="1"/>
    <col min="9" max="9" width="15.625" style="2" customWidth="1"/>
    <col min="10" max="10" width="22.625" style="2" customWidth="1"/>
    <col min="11" max="12" width="15.625" style="2" customWidth="1"/>
    <col min="13" max="13" width="22.625" style="2" customWidth="1"/>
    <col min="14" max="15" width="3.375" customWidth="1"/>
  </cols>
  <sheetData>
    <row r="1" spans="2:13" ht="200.1" customHeight="1" x14ac:dyDescent="0.25"/>
    <row r="2" spans="2:13" s="4" customFormat="1" ht="42" customHeight="1" x14ac:dyDescent="0.25">
      <c r="B2" s="30" t="s">
        <v>7</v>
      </c>
      <c r="C2" s="30"/>
      <c r="E2" s="31"/>
      <c r="F2" s="31"/>
      <c r="H2" s="31"/>
      <c r="I2" s="31"/>
      <c r="J2" s="31"/>
      <c r="K2" s="31"/>
      <c r="L2" s="31"/>
      <c r="M2" s="31"/>
    </row>
    <row r="3" spans="2:13" ht="252.75" customHeight="1" x14ac:dyDescent="0.25">
      <c r="C3" s="32"/>
      <c r="D3" s="4"/>
      <c r="E3" s="32"/>
      <c r="F3" s="32"/>
      <c r="G3" s="44" t="s">
        <v>24</v>
      </c>
      <c r="H3" s="32"/>
      <c r="I3" s="32"/>
      <c r="J3" s="32"/>
      <c r="K3" s="32"/>
      <c r="L3" s="32"/>
      <c r="M3" s="32"/>
    </row>
    <row r="4" spans="2:13" ht="81.75" customHeight="1" thickBot="1" x14ac:dyDescent="0.3">
      <c r="B4" s="34" t="s">
        <v>8</v>
      </c>
      <c r="C4" s="35" t="s">
        <v>9</v>
      </c>
      <c r="D4" s="35" t="s">
        <v>10</v>
      </c>
      <c r="E4" s="40" t="s">
        <v>22</v>
      </c>
      <c r="F4" s="40" t="s">
        <v>17</v>
      </c>
      <c r="G4" s="40" t="s">
        <v>23</v>
      </c>
      <c r="H4" s="35" t="s">
        <v>11</v>
      </c>
      <c r="I4" s="35" t="s">
        <v>12</v>
      </c>
      <c r="J4" s="35" t="s">
        <v>13</v>
      </c>
      <c r="K4" s="35" t="s">
        <v>14</v>
      </c>
      <c r="L4" s="35" t="s">
        <v>15</v>
      </c>
      <c r="M4" s="35" t="s">
        <v>16</v>
      </c>
    </row>
    <row r="5" spans="2:13" ht="32.1" customHeight="1" thickTop="1" x14ac:dyDescent="0.25">
      <c r="B5" s="36" t="s">
        <v>25</v>
      </c>
      <c r="C5" s="37" t="s">
        <v>26</v>
      </c>
      <c r="D5" s="37" t="s">
        <v>27</v>
      </c>
      <c r="E5" s="39">
        <v>2</v>
      </c>
      <c r="F5" s="39">
        <v>1</v>
      </c>
      <c r="G5" s="41">
        <f>IF(E5*F5=0,"",E5*F5)</f>
        <v>2</v>
      </c>
      <c r="H5" s="37" t="s">
        <v>88</v>
      </c>
      <c r="I5" s="37" t="s">
        <v>18</v>
      </c>
      <c r="J5" s="37" t="s">
        <v>109</v>
      </c>
      <c r="K5" s="42">
        <v>47853</v>
      </c>
      <c r="L5" s="42">
        <v>47856</v>
      </c>
      <c r="M5" s="37" t="s">
        <v>110</v>
      </c>
    </row>
    <row r="6" spans="2:13" ht="32.1" customHeight="1" x14ac:dyDescent="0.25">
      <c r="B6" s="38" t="s">
        <v>28</v>
      </c>
      <c r="C6" s="33" t="s">
        <v>29</v>
      </c>
      <c r="D6" s="33" t="s">
        <v>30</v>
      </c>
      <c r="E6" s="39">
        <v>3</v>
      </c>
      <c r="F6" s="39">
        <v>2</v>
      </c>
      <c r="G6" s="41">
        <f>IF(E6*F6=0,"",E6*F6)</f>
        <v>6</v>
      </c>
      <c r="H6" s="33" t="s">
        <v>89</v>
      </c>
      <c r="I6" s="37" t="s">
        <v>19</v>
      </c>
      <c r="J6" s="33" t="s">
        <v>111</v>
      </c>
      <c r="K6" s="42">
        <v>47854</v>
      </c>
      <c r="L6" s="42">
        <v>47858</v>
      </c>
      <c r="M6" s="33" t="s">
        <v>112</v>
      </c>
    </row>
    <row r="7" spans="2:13" ht="32.1" customHeight="1" x14ac:dyDescent="0.25">
      <c r="B7" s="38" t="s">
        <v>31</v>
      </c>
      <c r="C7" s="33" t="s">
        <v>32</v>
      </c>
      <c r="D7" s="33" t="s">
        <v>33</v>
      </c>
      <c r="E7" s="39">
        <v>2</v>
      </c>
      <c r="F7" s="39">
        <v>3</v>
      </c>
      <c r="G7" s="41">
        <f t="shared" ref="G7:G25" si="0">IF(E7*F7=0,"",E7*F7)</f>
        <v>6</v>
      </c>
      <c r="H7" s="33" t="s">
        <v>90</v>
      </c>
      <c r="I7" s="37" t="s">
        <v>21</v>
      </c>
      <c r="J7" s="33" t="s">
        <v>113</v>
      </c>
      <c r="K7" s="42">
        <v>47855</v>
      </c>
      <c r="L7" s="42">
        <v>47857</v>
      </c>
      <c r="M7" s="33" t="s">
        <v>114</v>
      </c>
    </row>
    <row r="8" spans="2:13" ht="32.1" customHeight="1" x14ac:dyDescent="0.25">
      <c r="B8" s="38" t="s">
        <v>34</v>
      </c>
      <c r="C8" s="33" t="s">
        <v>35</v>
      </c>
      <c r="D8" s="33" t="s">
        <v>36</v>
      </c>
      <c r="E8" s="39">
        <v>1</v>
      </c>
      <c r="F8" s="39">
        <v>4</v>
      </c>
      <c r="G8" s="41">
        <f t="shared" si="0"/>
        <v>4</v>
      </c>
      <c r="H8" s="33" t="s">
        <v>91</v>
      </c>
      <c r="I8" s="37" t="s">
        <v>19</v>
      </c>
      <c r="J8" s="33" t="s">
        <v>115</v>
      </c>
      <c r="K8" s="42">
        <v>47857</v>
      </c>
      <c r="L8" s="42">
        <v>47859</v>
      </c>
      <c r="M8" s="33" t="s">
        <v>116</v>
      </c>
    </row>
    <row r="9" spans="2:13" ht="32.1" customHeight="1" x14ac:dyDescent="0.25">
      <c r="B9" s="38" t="s">
        <v>37</v>
      </c>
      <c r="C9" s="33" t="s">
        <v>38</v>
      </c>
      <c r="D9" s="33" t="s">
        <v>39</v>
      </c>
      <c r="E9" s="39">
        <v>1</v>
      </c>
      <c r="F9" s="39">
        <v>5</v>
      </c>
      <c r="G9" s="41">
        <f t="shared" si="0"/>
        <v>5</v>
      </c>
      <c r="H9" s="33" t="s">
        <v>92</v>
      </c>
      <c r="I9" s="37" t="s">
        <v>18</v>
      </c>
      <c r="J9" s="33" t="s">
        <v>117</v>
      </c>
      <c r="K9" s="42">
        <v>47858</v>
      </c>
      <c r="L9" s="42">
        <v>47860</v>
      </c>
      <c r="M9" s="33" t="s">
        <v>118</v>
      </c>
    </row>
    <row r="10" spans="2:13" ht="32.1" customHeight="1" x14ac:dyDescent="0.25">
      <c r="B10" s="38" t="s">
        <v>40</v>
      </c>
      <c r="C10" s="33" t="s">
        <v>41</v>
      </c>
      <c r="D10" s="33" t="s">
        <v>42</v>
      </c>
      <c r="E10" s="39">
        <v>2</v>
      </c>
      <c r="F10" s="39">
        <v>4</v>
      </c>
      <c r="G10" s="41">
        <f t="shared" si="0"/>
        <v>8</v>
      </c>
      <c r="H10" s="33" t="s">
        <v>93</v>
      </c>
      <c r="I10" s="37" t="s">
        <v>18</v>
      </c>
      <c r="J10" s="33" t="s">
        <v>119</v>
      </c>
      <c r="K10" s="42">
        <v>47859</v>
      </c>
      <c r="L10" s="42">
        <v>47860</v>
      </c>
      <c r="M10" s="33" t="s">
        <v>120</v>
      </c>
    </row>
    <row r="11" spans="2:13" ht="32.1" customHeight="1" x14ac:dyDescent="0.25">
      <c r="B11" s="38" t="s">
        <v>43</v>
      </c>
      <c r="C11" s="33" t="s">
        <v>44</v>
      </c>
      <c r="D11" s="33" t="s">
        <v>45</v>
      </c>
      <c r="E11" s="39">
        <v>5</v>
      </c>
      <c r="F11" s="39">
        <v>3</v>
      </c>
      <c r="G11" s="41">
        <f t="shared" si="0"/>
        <v>15</v>
      </c>
      <c r="H11" s="33" t="s">
        <v>94</v>
      </c>
      <c r="I11" s="37" t="s">
        <v>19</v>
      </c>
      <c r="J11" s="33" t="s">
        <v>121</v>
      </c>
      <c r="K11" s="42">
        <v>47860</v>
      </c>
      <c r="L11" s="42">
        <v>47861</v>
      </c>
      <c r="M11" s="33" t="s">
        <v>122</v>
      </c>
    </row>
    <row r="12" spans="2:13" ht="32.1" customHeight="1" x14ac:dyDescent="0.25">
      <c r="B12" s="38" t="s">
        <v>46</v>
      </c>
      <c r="C12" s="33" t="s">
        <v>47</v>
      </c>
      <c r="D12" s="33" t="s">
        <v>48</v>
      </c>
      <c r="E12" s="39">
        <v>6</v>
      </c>
      <c r="F12" s="39">
        <v>2</v>
      </c>
      <c r="G12" s="41">
        <f t="shared" si="0"/>
        <v>12</v>
      </c>
      <c r="H12" s="33" t="s">
        <v>95</v>
      </c>
      <c r="I12" s="37" t="s">
        <v>20</v>
      </c>
      <c r="J12" s="33" t="s">
        <v>123</v>
      </c>
      <c r="K12" s="42">
        <v>47861</v>
      </c>
      <c r="L12" s="42">
        <v>47863</v>
      </c>
      <c r="M12" s="33" t="s">
        <v>124</v>
      </c>
    </row>
    <row r="13" spans="2:13" ht="32.1" customHeight="1" x14ac:dyDescent="0.25">
      <c r="B13" s="38" t="s">
        <v>49</v>
      </c>
      <c r="C13" s="33" t="s">
        <v>50</v>
      </c>
      <c r="D13" s="33" t="s">
        <v>51</v>
      </c>
      <c r="E13" s="39">
        <v>2</v>
      </c>
      <c r="F13" s="39">
        <v>1</v>
      </c>
      <c r="G13" s="41">
        <f t="shared" si="0"/>
        <v>2</v>
      </c>
      <c r="H13" s="33" t="s">
        <v>96</v>
      </c>
      <c r="I13" s="37" t="s">
        <v>20</v>
      </c>
      <c r="J13" s="33" t="s">
        <v>125</v>
      </c>
      <c r="K13" s="42">
        <v>47862</v>
      </c>
      <c r="L13" s="42">
        <v>47865</v>
      </c>
      <c r="M13" s="33" t="s">
        <v>126</v>
      </c>
    </row>
    <row r="14" spans="2:13" ht="32.1" customHeight="1" x14ac:dyDescent="0.25">
      <c r="B14" s="38" t="s">
        <v>52</v>
      </c>
      <c r="C14" s="33" t="s">
        <v>53</v>
      </c>
      <c r="D14" s="33" t="s">
        <v>54</v>
      </c>
      <c r="E14" s="39">
        <v>4</v>
      </c>
      <c r="F14" s="39">
        <v>2</v>
      </c>
      <c r="G14" s="41">
        <f t="shared" si="0"/>
        <v>8</v>
      </c>
      <c r="H14" s="33" t="s">
        <v>97</v>
      </c>
      <c r="I14" s="37" t="s">
        <v>19</v>
      </c>
      <c r="J14" s="33" t="s">
        <v>127</v>
      </c>
      <c r="K14" s="42">
        <v>47863</v>
      </c>
      <c r="L14" s="42">
        <v>47866</v>
      </c>
      <c r="M14" s="33" t="s">
        <v>128</v>
      </c>
    </row>
    <row r="15" spans="2:13" ht="32.1" customHeight="1" x14ac:dyDescent="0.25">
      <c r="B15" s="38" t="s">
        <v>55</v>
      </c>
      <c r="C15" s="33" t="s">
        <v>56</v>
      </c>
      <c r="D15" s="33" t="s">
        <v>57</v>
      </c>
      <c r="E15" s="39">
        <v>3</v>
      </c>
      <c r="F15" s="39">
        <v>3</v>
      </c>
      <c r="G15" s="41">
        <f t="shared" si="0"/>
        <v>9</v>
      </c>
      <c r="H15" s="33" t="s">
        <v>98</v>
      </c>
      <c r="I15" s="37" t="s">
        <v>18</v>
      </c>
      <c r="J15" s="33" t="s">
        <v>109</v>
      </c>
      <c r="K15" s="42">
        <v>47864</v>
      </c>
      <c r="L15" s="42">
        <v>47867</v>
      </c>
      <c r="M15" s="33" t="s">
        <v>129</v>
      </c>
    </row>
    <row r="16" spans="2:13" ht="32.1" customHeight="1" x14ac:dyDescent="0.25">
      <c r="B16" s="38" t="s">
        <v>58</v>
      </c>
      <c r="C16" s="33" t="s">
        <v>59</v>
      </c>
      <c r="D16" s="33" t="s">
        <v>60</v>
      </c>
      <c r="E16" s="39">
        <v>2</v>
      </c>
      <c r="F16" s="39">
        <v>4</v>
      </c>
      <c r="G16" s="41">
        <f t="shared" si="0"/>
        <v>8</v>
      </c>
      <c r="H16" s="33" t="s">
        <v>99</v>
      </c>
      <c r="I16" s="37" t="s">
        <v>18</v>
      </c>
      <c r="J16" s="33" t="s">
        <v>111</v>
      </c>
      <c r="K16" s="42">
        <v>47865</v>
      </c>
      <c r="L16" s="42">
        <v>47866</v>
      </c>
      <c r="M16" s="33" t="s">
        <v>130</v>
      </c>
    </row>
    <row r="17" spans="2:13" ht="32.1" customHeight="1" x14ac:dyDescent="0.25">
      <c r="B17" s="38" t="s">
        <v>61</v>
      </c>
      <c r="C17" s="33" t="s">
        <v>62</v>
      </c>
      <c r="D17" s="33" t="s">
        <v>63</v>
      </c>
      <c r="E17" s="39">
        <v>2</v>
      </c>
      <c r="F17" s="39">
        <v>5</v>
      </c>
      <c r="G17" s="41">
        <f t="shared" si="0"/>
        <v>10</v>
      </c>
      <c r="H17" s="33" t="s">
        <v>100</v>
      </c>
      <c r="I17" s="37" t="s">
        <v>19</v>
      </c>
      <c r="J17" s="33" t="s">
        <v>113</v>
      </c>
      <c r="K17" s="42">
        <v>47866</v>
      </c>
      <c r="L17" s="42">
        <v>47868</v>
      </c>
      <c r="M17" s="33" t="s">
        <v>131</v>
      </c>
    </row>
    <row r="18" spans="2:13" ht="32.1" customHeight="1" x14ac:dyDescent="0.25">
      <c r="B18" s="38" t="s">
        <v>64</v>
      </c>
      <c r="C18" s="33" t="s">
        <v>65</v>
      </c>
      <c r="D18" s="33" t="s">
        <v>66</v>
      </c>
      <c r="E18" s="39">
        <v>2</v>
      </c>
      <c r="F18" s="39">
        <v>5</v>
      </c>
      <c r="G18" s="41">
        <f t="shared" si="0"/>
        <v>10</v>
      </c>
      <c r="H18" s="33" t="s">
        <v>101</v>
      </c>
      <c r="I18" s="37" t="s">
        <v>20</v>
      </c>
      <c r="J18" s="33" t="s">
        <v>115</v>
      </c>
      <c r="K18" s="42">
        <v>47867</v>
      </c>
      <c r="L18" s="42">
        <v>47869</v>
      </c>
      <c r="M18" s="33" t="s">
        <v>132</v>
      </c>
    </row>
    <row r="19" spans="2:13" ht="32.1" customHeight="1" x14ac:dyDescent="0.25">
      <c r="B19" s="38" t="s">
        <v>67</v>
      </c>
      <c r="C19" s="33" t="s">
        <v>68</v>
      </c>
      <c r="D19" s="33" t="s">
        <v>69</v>
      </c>
      <c r="E19" s="39">
        <v>1</v>
      </c>
      <c r="F19" s="39">
        <v>4</v>
      </c>
      <c r="G19" s="41">
        <f t="shared" si="0"/>
        <v>4</v>
      </c>
      <c r="H19" s="33" t="s">
        <v>102</v>
      </c>
      <c r="I19" s="37" t="s">
        <v>18</v>
      </c>
      <c r="J19" s="33" t="s">
        <v>117</v>
      </c>
      <c r="K19" s="42">
        <v>47868</v>
      </c>
      <c r="L19" s="42">
        <v>47871</v>
      </c>
      <c r="M19" s="33" t="s">
        <v>133</v>
      </c>
    </row>
    <row r="20" spans="2:13" ht="32.1" customHeight="1" x14ac:dyDescent="0.25">
      <c r="B20" s="38" t="s">
        <v>70</v>
      </c>
      <c r="C20" s="33" t="s">
        <v>71</v>
      </c>
      <c r="D20" s="33" t="s">
        <v>72</v>
      </c>
      <c r="E20" s="39">
        <v>2</v>
      </c>
      <c r="F20" s="39">
        <v>4</v>
      </c>
      <c r="G20" s="41">
        <f t="shared" si="0"/>
        <v>8</v>
      </c>
      <c r="H20" s="33" t="s">
        <v>103</v>
      </c>
      <c r="I20" s="37" t="s">
        <v>20</v>
      </c>
      <c r="J20" s="33" t="s">
        <v>119</v>
      </c>
      <c r="K20" s="42">
        <v>47869</v>
      </c>
      <c r="L20" s="42">
        <v>47870</v>
      </c>
      <c r="M20" s="33" t="s">
        <v>134</v>
      </c>
    </row>
    <row r="21" spans="2:13" ht="32.1" customHeight="1" x14ac:dyDescent="0.25">
      <c r="B21" s="38" t="s">
        <v>73</v>
      </c>
      <c r="C21" s="33" t="s">
        <v>74</v>
      </c>
      <c r="D21" s="33" t="s">
        <v>75</v>
      </c>
      <c r="E21" s="39">
        <v>3</v>
      </c>
      <c r="F21" s="39">
        <v>3</v>
      </c>
      <c r="G21" s="41">
        <f t="shared" si="0"/>
        <v>9</v>
      </c>
      <c r="H21" s="33" t="s">
        <v>104</v>
      </c>
      <c r="I21" s="37" t="s">
        <v>19</v>
      </c>
      <c r="J21" s="33" t="s">
        <v>121</v>
      </c>
      <c r="K21" s="42">
        <v>47870</v>
      </c>
      <c r="L21" s="42">
        <v>47873</v>
      </c>
      <c r="M21" s="33" t="s">
        <v>135</v>
      </c>
    </row>
    <row r="22" spans="2:13" ht="32.1" customHeight="1" x14ac:dyDescent="0.25">
      <c r="B22" s="38" t="s">
        <v>76</v>
      </c>
      <c r="C22" s="33" t="s">
        <v>77</v>
      </c>
      <c r="D22" s="33" t="s">
        <v>78</v>
      </c>
      <c r="E22" s="39">
        <v>4</v>
      </c>
      <c r="F22" s="39">
        <v>2</v>
      </c>
      <c r="G22" s="41">
        <f t="shared" si="0"/>
        <v>8</v>
      </c>
      <c r="H22" s="33" t="s">
        <v>105</v>
      </c>
      <c r="I22" s="37" t="s">
        <v>21</v>
      </c>
      <c r="J22" s="33" t="s">
        <v>123</v>
      </c>
      <c r="K22" s="42">
        <v>47871</v>
      </c>
      <c r="L22" s="42">
        <v>47874</v>
      </c>
      <c r="M22" s="33" t="s">
        <v>136</v>
      </c>
    </row>
    <row r="23" spans="2:13" ht="32.1" customHeight="1" x14ac:dyDescent="0.25">
      <c r="B23" s="38" t="s">
        <v>79</v>
      </c>
      <c r="C23" s="33" t="s">
        <v>80</v>
      </c>
      <c r="D23" s="33" t="s">
        <v>81</v>
      </c>
      <c r="E23" s="39">
        <v>2</v>
      </c>
      <c r="F23" s="39">
        <v>1</v>
      </c>
      <c r="G23" s="41">
        <f t="shared" si="0"/>
        <v>2</v>
      </c>
      <c r="H23" s="33" t="s">
        <v>106</v>
      </c>
      <c r="I23" s="37" t="s">
        <v>18</v>
      </c>
      <c r="J23" s="33" t="s">
        <v>125</v>
      </c>
      <c r="K23" s="42">
        <v>47872</v>
      </c>
      <c r="L23" s="42">
        <v>47875</v>
      </c>
      <c r="M23" s="33" t="s">
        <v>137</v>
      </c>
    </row>
    <row r="24" spans="2:13" ht="32.1" customHeight="1" x14ac:dyDescent="0.25">
      <c r="B24" s="38" t="s">
        <v>82</v>
      </c>
      <c r="C24" s="33" t="s">
        <v>83</v>
      </c>
      <c r="D24" s="33" t="s">
        <v>84</v>
      </c>
      <c r="E24" s="39">
        <v>2</v>
      </c>
      <c r="F24" s="39">
        <v>4</v>
      </c>
      <c r="G24" s="41">
        <f t="shared" si="0"/>
        <v>8</v>
      </c>
      <c r="H24" s="33" t="s">
        <v>107</v>
      </c>
      <c r="I24" s="37" t="s">
        <v>19</v>
      </c>
      <c r="J24" s="33" t="s">
        <v>127</v>
      </c>
      <c r="K24" s="42">
        <v>47873</v>
      </c>
      <c r="L24" s="42">
        <v>47875</v>
      </c>
      <c r="M24" s="33" t="s">
        <v>138</v>
      </c>
    </row>
    <row r="25" spans="2:13" ht="32.1" customHeight="1" x14ac:dyDescent="0.25">
      <c r="B25" s="38" t="s">
        <v>85</v>
      </c>
      <c r="C25" s="33" t="s">
        <v>86</v>
      </c>
      <c r="D25" s="33" t="s">
        <v>87</v>
      </c>
      <c r="E25" s="39">
        <v>1</v>
      </c>
      <c r="F25" s="39">
        <v>4</v>
      </c>
      <c r="G25" s="41">
        <f t="shared" si="0"/>
        <v>4</v>
      </c>
      <c r="H25" s="33" t="s">
        <v>108</v>
      </c>
      <c r="I25" s="37" t="s">
        <v>20</v>
      </c>
      <c r="J25" s="33" t="s">
        <v>109</v>
      </c>
      <c r="K25" s="42">
        <v>47874</v>
      </c>
      <c r="L25" s="42">
        <v>47875</v>
      </c>
      <c r="M25" s="33" t="s">
        <v>139</v>
      </c>
    </row>
    <row r="27" spans="2:13" ht="50.1" customHeight="1" x14ac:dyDescent="0.25">
      <c r="B27" s="47" t="s">
        <v>1</v>
      </c>
      <c r="C27" s="47"/>
      <c r="D27" s="47"/>
      <c r="E27" s="47"/>
      <c r="F27" s="47"/>
      <c r="G27" s="47"/>
      <c r="H27" s="47"/>
      <c r="I27" s="47"/>
      <c r="J27" s="47"/>
      <c r="K27" s="47"/>
      <c r="L27" s="47"/>
      <c r="M27" s="47"/>
    </row>
  </sheetData>
  <mergeCells count="1">
    <mergeCell ref="B27:M27"/>
  </mergeCells>
  <conditionalFormatting sqref="G5:G25">
    <cfRule type="cellIs" dxfId="19" priority="5" operator="equal">
      <formula>25</formula>
    </cfRule>
    <cfRule type="cellIs" dxfId="18" priority="6" operator="between">
      <formula>15</formula>
      <formula>20</formula>
    </cfRule>
    <cfRule type="cellIs" dxfId="17" priority="7" operator="between">
      <formula>6</formula>
      <formula>12</formula>
    </cfRule>
    <cfRule type="cellIs" dxfId="16" priority="8" operator="between">
      <formula>1</formula>
      <formula>5</formula>
    </cfRule>
  </conditionalFormatting>
  <conditionalFormatting sqref="I5:I25">
    <cfRule type="containsText" dxfId="15" priority="1" operator="containsText" text="Escalated">
      <formula>NOT(ISERROR(SEARCH("Escalated",I5)))</formula>
    </cfRule>
    <cfRule type="containsText" dxfId="14" priority="2" operator="containsText" text="Closed">
      <formula>NOT(ISERROR(SEARCH("Closed",I5)))</formula>
    </cfRule>
    <cfRule type="containsText" dxfId="13" priority="3" operator="containsText" text="In Progress">
      <formula>NOT(ISERROR(SEARCH("In Progress",I5)))</formula>
    </cfRule>
    <cfRule type="containsText" dxfId="12" priority="4" operator="containsText" text="Open">
      <formula>NOT(ISERROR(SEARCH("Open",I5)))</formula>
    </cfRule>
  </conditionalFormatting>
  <hyperlinks>
    <hyperlink ref="B27:G27" r:id="rId1" display="CLICK HERE TO CREATE IN SMARTSHEET" xr:uid="{2578CED2-46CC-4A38-81E7-F0C8DC8FE550}"/>
    <hyperlink ref="B27" r:id="rId2" xr:uid="{68BCE6A4-0B52-4530-B0E5-387F18E452AB}"/>
    <hyperlink ref="B27:M27" r:id="rId3" display="CLICK HERE TO CREATE IN SMARTSHEET" xr:uid="{B860449E-7B55-480D-8362-F284953089B1}"/>
  </hyperlinks>
  <pageMargins left="0.4" right="0.4" top="0.4" bottom="0.4" header="0" footer="0"/>
  <pageSetup scale="49" fitToHeight="0" orientation="landscape" horizontalDpi="1200" verticalDpi="1200"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8A1A4222-54DD-4C40-98A5-3F33FD616293}">
          <x14:formula1>
            <xm:f>'Scale and Key'!$J$3:$J$6</xm:f>
          </x14:formula1>
          <xm:sqref>I5:I25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B1:O24"/>
  <sheetViews>
    <sheetView showGridLines="0" topLeftCell="A2" zoomScaleNormal="100" workbookViewId="0">
      <selection activeCell="B4" sqref="B4"/>
    </sheetView>
  </sheetViews>
  <sheetFormatPr defaultColWidth="11" defaultRowHeight="15.75" x14ac:dyDescent="0.25"/>
  <cols>
    <col min="1" max="1" width="3.625" customWidth="1"/>
    <col min="2" max="2" width="12.625" customWidth="1"/>
    <col min="3" max="3" width="27.875" style="1" customWidth="1"/>
    <col min="4" max="4" width="27.875" style="3" customWidth="1"/>
    <col min="5" max="5" width="15.625" style="1" customWidth="1"/>
    <col min="6" max="6" width="15.625" style="2" customWidth="1"/>
    <col min="7" max="7" width="18.75" style="3" customWidth="1"/>
    <col min="8" max="8" width="29.875" style="2" customWidth="1"/>
    <col min="9" max="9" width="15.625" style="2" customWidth="1"/>
    <col min="10" max="10" width="22.625" style="2" customWidth="1"/>
    <col min="11" max="12" width="15.625" style="2" customWidth="1"/>
    <col min="13" max="13" width="22.625" style="2" customWidth="1"/>
    <col min="14" max="14" width="3.375" customWidth="1"/>
    <col min="15" max="15" width="11.875" customWidth="1"/>
    <col min="16" max="16" width="3.375" customWidth="1"/>
  </cols>
  <sheetData>
    <row r="1" spans="2:15" s="4" customFormat="1" ht="42" customHeight="1" x14ac:dyDescent="0.25">
      <c r="B1" s="30" t="s">
        <v>140</v>
      </c>
      <c r="C1" s="30"/>
      <c r="E1" s="31"/>
      <c r="F1" s="31"/>
      <c r="H1" s="31"/>
      <c r="I1" s="31"/>
      <c r="J1" s="31"/>
      <c r="K1" s="31"/>
      <c r="L1" s="31"/>
      <c r="M1" s="31"/>
    </row>
    <row r="2" spans="2:15" ht="252.75" customHeight="1" x14ac:dyDescent="0.25">
      <c r="C2" s="32"/>
      <c r="D2" s="4"/>
      <c r="E2" s="32"/>
      <c r="F2" s="32"/>
      <c r="G2" s="44" t="s">
        <v>24</v>
      </c>
      <c r="H2" s="32"/>
      <c r="I2" s="32"/>
      <c r="J2" s="32"/>
      <c r="K2" s="32"/>
      <c r="L2" s="32"/>
      <c r="M2" s="32"/>
    </row>
    <row r="3" spans="2:15" ht="81.75" customHeight="1" thickBot="1" x14ac:dyDescent="0.35">
      <c r="B3" s="34" t="s">
        <v>8</v>
      </c>
      <c r="C3" s="35" t="s">
        <v>9</v>
      </c>
      <c r="D3" s="35" t="s">
        <v>10</v>
      </c>
      <c r="E3" s="40" t="s">
        <v>22</v>
      </c>
      <c r="F3" s="40" t="s">
        <v>17</v>
      </c>
      <c r="G3" s="40" t="s">
        <v>23</v>
      </c>
      <c r="H3" s="35" t="s">
        <v>11</v>
      </c>
      <c r="I3" s="35" t="s">
        <v>12</v>
      </c>
      <c r="J3" s="35" t="s">
        <v>13</v>
      </c>
      <c r="K3" s="35" t="s">
        <v>14</v>
      </c>
      <c r="L3" s="35" t="s">
        <v>15</v>
      </c>
      <c r="M3" s="35" t="s">
        <v>16</v>
      </c>
      <c r="O3" s="43" t="s">
        <v>5</v>
      </c>
    </row>
    <row r="4" spans="2:15" ht="32.1" customHeight="1" thickTop="1" x14ac:dyDescent="0.3">
      <c r="B4" s="36"/>
      <c r="C4" s="37"/>
      <c r="D4" s="37"/>
      <c r="E4" s="39">
        <v>1</v>
      </c>
      <c r="F4" s="39">
        <v>1</v>
      </c>
      <c r="G4" s="41">
        <f>IF(E4*F4=0,"",E4*F4)</f>
        <v>1</v>
      </c>
      <c r="H4" s="37"/>
      <c r="I4" s="37"/>
      <c r="J4" s="37"/>
      <c r="K4" s="42"/>
      <c r="L4" s="42"/>
      <c r="M4" s="37"/>
      <c r="O4" s="28" t="s">
        <v>4</v>
      </c>
    </row>
    <row r="5" spans="2:15" ht="32.1" customHeight="1" x14ac:dyDescent="0.25">
      <c r="B5" s="38"/>
      <c r="C5" s="33"/>
      <c r="D5" s="33"/>
      <c r="E5" s="39">
        <v>2</v>
      </c>
      <c r="F5" s="39">
        <v>2</v>
      </c>
      <c r="G5" s="41">
        <f>IF(E5*F5=0,"",E5*F5)</f>
        <v>4</v>
      </c>
      <c r="H5" s="33"/>
      <c r="I5" s="37"/>
      <c r="J5" s="33"/>
      <c r="K5" s="42"/>
      <c r="L5" s="42"/>
      <c r="M5" s="33"/>
      <c r="O5" s="29">
        <v>1</v>
      </c>
    </row>
    <row r="6" spans="2:15" ht="32.1" customHeight="1" x14ac:dyDescent="0.25">
      <c r="B6" s="38"/>
      <c r="C6" s="33"/>
      <c r="D6" s="33"/>
      <c r="E6" s="39"/>
      <c r="F6" s="39"/>
      <c r="G6" s="41" t="str">
        <f t="shared" ref="G6:G18" si="0">IF(E6*F6=0,"",E6*F6)</f>
        <v/>
      </c>
      <c r="H6" s="33"/>
      <c r="I6" s="37"/>
      <c r="J6" s="33"/>
      <c r="K6" s="42"/>
      <c r="L6" s="42"/>
      <c r="M6" s="33"/>
      <c r="O6" s="29">
        <v>2</v>
      </c>
    </row>
    <row r="7" spans="2:15" ht="32.1" customHeight="1" x14ac:dyDescent="0.25">
      <c r="B7" s="38"/>
      <c r="C7" s="33"/>
      <c r="D7" s="33"/>
      <c r="E7" s="39"/>
      <c r="F7" s="39"/>
      <c r="G7" s="41" t="str">
        <f t="shared" si="0"/>
        <v/>
      </c>
      <c r="H7" s="33"/>
      <c r="I7" s="37"/>
      <c r="J7" s="33"/>
      <c r="K7" s="42"/>
      <c r="L7" s="42"/>
      <c r="M7" s="33"/>
      <c r="O7" s="29">
        <v>3</v>
      </c>
    </row>
    <row r="8" spans="2:15" ht="32.1" customHeight="1" x14ac:dyDescent="0.25">
      <c r="B8" s="38"/>
      <c r="C8" s="33"/>
      <c r="D8" s="33"/>
      <c r="E8" s="39"/>
      <c r="F8" s="39"/>
      <c r="G8" s="41" t="str">
        <f t="shared" si="0"/>
        <v/>
      </c>
      <c r="H8" s="33"/>
      <c r="I8" s="37"/>
      <c r="J8" s="33"/>
      <c r="K8" s="42"/>
      <c r="L8" s="42"/>
      <c r="M8" s="33"/>
      <c r="O8" s="29">
        <v>4</v>
      </c>
    </row>
    <row r="9" spans="2:15" ht="32.1" customHeight="1" x14ac:dyDescent="0.25">
      <c r="B9" s="38"/>
      <c r="C9" s="33"/>
      <c r="D9" s="33"/>
      <c r="E9" s="39"/>
      <c r="F9" s="39"/>
      <c r="G9" s="41" t="str">
        <f t="shared" si="0"/>
        <v/>
      </c>
      <c r="H9" s="33"/>
      <c r="I9" s="37"/>
      <c r="J9" s="33"/>
      <c r="K9" s="42"/>
      <c r="L9" s="42"/>
      <c r="M9" s="33"/>
      <c r="O9" s="29">
        <v>5</v>
      </c>
    </row>
    <row r="10" spans="2:15" ht="32.1" customHeight="1" x14ac:dyDescent="0.25">
      <c r="B10" s="38"/>
      <c r="C10" s="33"/>
      <c r="D10" s="33"/>
      <c r="E10" s="39"/>
      <c r="F10" s="39"/>
      <c r="G10" s="41" t="str">
        <f t="shared" si="0"/>
        <v/>
      </c>
      <c r="H10" s="33"/>
      <c r="I10" s="37"/>
      <c r="J10" s="33"/>
      <c r="K10" s="42"/>
      <c r="L10" s="42"/>
      <c r="M10" s="33"/>
    </row>
    <row r="11" spans="2:15" ht="32.1" customHeight="1" x14ac:dyDescent="0.25">
      <c r="B11" s="38"/>
      <c r="C11" s="33"/>
      <c r="D11" s="33"/>
      <c r="E11" s="39"/>
      <c r="F11" s="39"/>
      <c r="G11" s="41" t="str">
        <f t="shared" si="0"/>
        <v/>
      </c>
      <c r="H11" s="33"/>
      <c r="I11" s="37"/>
      <c r="J11" s="33"/>
      <c r="K11" s="42"/>
      <c r="L11" s="42"/>
      <c r="M11" s="33"/>
    </row>
    <row r="12" spans="2:15" ht="32.1" customHeight="1" x14ac:dyDescent="0.25">
      <c r="B12" s="38"/>
      <c r="C12" s="33"/>
      <c r="D12" s="33"/>
      <c r="E12" s="39"/>
      <c r="F12" s="39"/>
      <c r="G12" s="41" t="str">
        <f t="shared" si="0"/>
        <v/>
      </c>
      <c r="H12" s="33"/>
      <c r="I12" s="37"/>
      <c r="J12" s="33"/>
      <c r="K12" s="42"/>
      <c r="L12" s="42"/>
      <c r="M12" s="33"/>
    </row>
    <row r="13" spans="2:15" ht="32.1" customHeight="1" x14ac:dyDescent="0.25">
      <c r="B13" s="38"/>
      <c r="C13" s="33"/>
      <c r="D13" s="33"/>
      <c r="E13" s="39"/>
      <c r="F13" s="39"/>
      <c r="G13" s="41" t="str">
        <f t="shared" si="0"/>
        <v/>
      </c>
      <c r="H13" s="33"/>
      <c r="I13" s="37"/>
      <c r="J13" s="33"/>
      <c r="K13" s="42"/>
      <c r="L13" s="42"/>
      <c r="M13" s="33"/>
    </row>
    <row r="14" spans="2:15" ht="32.1" customHeight="1" x14ac:dyDescent="0.25">
      <c r="B14" s="38"/>
      <c r="C14" s="33"/>
      <c r="D14" s="33"/>
      <c r="E14" s="39"/>
      <c r="F14" s="39"/>
      <c r="G14" s="41" t="str">
        <f t="shared" si="0"/>
        <v/>
      </c>
      <c r="H14" s="33"/>
      <c r="I14" s="37"/>
      <c r="J14" s="33"/>
      <c r="K14" s="42"/>
      <c r="L14" s="42"/>
      <c r="M14" s="33"/>
    </row>
    <row r="15" spans="2:15" ht="32.1" customHeight="1" x14ac:dyDescent="0.25">
      <c r="B15" s="38"/>
      <c r="C15" s="33"/>
      <c r="D15" s="33"/>
      <c r="E15" s="39"/>
      <c r="F15" s="39"/>
      <c r="G15" s="41" t="str">
        <f t="shared" si="0"/>
        <v/>
      </c>
      <c r="H15" s="33"/>
      <c r="I15" s="37"/>
      <c r="J15" s="33"/>
      <c r="K15" s="42"/>
      <c r="L15" s="42"/>
      <c r="M15" s="33"/>
    </row>
    <row r="16" spans="2:15" ht="32.1" customHeight="1" x14ac:dyDescent="0.25">
      <c r="B16" s="38"/>
      <c r="C16" s="33"/>
      <c r="D16" s="33"/>
      <c r="E16" s="39"/>
      <c r="F16" s="39"/>
      <c r="G16" s="41" t="str">
        <f t="shared" si="0"/>
        <v/>
      </c>
      <c r="H16" s="33"/>
      <c r="I16" s="37"/>
      <c r="J16" s="33"/>
      <c r="K16" s="42"/>
      <c r="L16" s="42"/>
      <c r="M16" s="33"/>
    </row>
    <row r="17" spans="2:13" ht="32.1" customHeight="1" x14ac:dyDescent="0.25">
      <c r="B17" s="38"/>
      <c r="C17" s="33"/>
      <c r="D17" s="33"/>
      <c r="E17" s="39"/>
      <c r="F17" s="39"/>
      <c r="G17" s="41" t="str">
        <f t="shared" si="0"/>
        <v/>
      </c>
      <c r="H17" s="33"/>
      <c r="I17" s="37"/>
      <c r="J17" s="33"/>
      <c r="K17" s="42"/>
      <c r="L17" s="42"/>
      <c r="M17" s="33"/>
    </row>
    <row r="18" spans="2:13" ht="32.1" customHeight="1" x14ac:dyDescent="0.25">
      <c r="B18" s="38"/>
      <c r="C18" s="33"/>
      <c r="D18" s="33"/>
      <c r="E18" s="39"/>
      <c r="F18" s="39"/>
      <c r="G18" s="41" t="str">
        <f t="shared" si="0"/>
        <v/>
      </c>
      <c r="H18" s="33"/>
      <c r="I18" s="37"/>
      <c r="J18" s="33"/>
      <c r="K18" s="42"/>
      <c r="L18" s="42"/>
      <c r="M18" s="33"/>
    </row>
    <row r="19" spans="2:13" ht="32.1" customHeight="1" x14ac:dyDescent="0.25">
      <c r="B19" s="38"/>
      <c r="C19" s="33"/>
      <c r="D19" s="33"/>
      <c r="E19" s="39"/>
      <c r="F19" s="39"/>
      <c r="G19" s="41" t="str">
        <f t="shared" ref="G19:G24" si="1">IF(E19*F19=0,"",E19*F19)</f>
        <v/>
      </c>
      <c r="H19" s="33"/>
      <c r="I19" s="37"/>
      <c r="J19" s="33"/>
      <c r="K19" s="42"/>
      <c r="L19" s="42"/>
      <c r="M19" s="33"/>
    </row>
    <row r="20" spans="2:13" ht="32.1" customHeight="1" x14ac:dyDescent="0.25">
      <c r="B20" s="38"/>
      <c r="C20" s="33"/>
      <c r="D20" s="33"/>
      <c r="E20" s="39"/>
      <c r="F20" s="39"/>
      <c r="G20" s="41" t="str">
        <f t="shared" si="1"/>
        <v/>
      </c>
      <c r="H20" s="33"/>
      <c r="I20" s="37"/>
      <c r="J20" s="33"/>
      <c r="K20" s="42"/>
      <c r="L20" s="42"/>
      <c r="M20" s="33"/>
    </row>
    <row r="21" spans="2:13" ht="32.1" customHeight="1" x14ac:dyDescent="0.25">
      <c r="B21" s="38"/>
      <c r="C21" s="33"/>
      <c r="D21" s="33"/>
      <c r="E21" s="39"/>
      <c r="F21" s="39"/>
      <c r="G21" s="41" t="str">
        <f t="shared" si="1"/>
        <v/>
      </c>
      <c r="H21" s="33"/>
      <c r="I21" s="37"/>
      <c r="J21" s="33"/>
      <c r="K21" s="42"/>
      <c r="L21" s="42"/>
      <c r="M21" s="33"/>
    </row>
    <row r="22" spans="2:13" ht="32.1" customHeight="1" x14ac:dyDescent="0.25">
      <c r="B22" s="38"/>
      <c r="C22" s="33"/>
      <c r="D22" s="33"/>
      <c r="E22" s="39"/>
      <c r="F22" s="39"/>
      <c r="G22" s="41" t="str">
        <f t="shared" si="1"/>
        <v/>
      </c>
      <c r="H22" s="33"/>
      <c r="I22" s="37"/>
      <c r="J22" s="33"/>
      <c r="K22" s="42"/>
      <c r="L22" s="42"/>
      <c r="M22" s="33"/>
    </row>
    <row r="23" spans="2:13" ht="32.1" customHeight="1" x14ac:dyDescent="0.25">
      <c r="B23" s="38"/>
      <c r="C23" s="33"/>
      <c r="D23" s="33"/>
      <c r="E23" s="39"/>
      <c r="F23" s="39"/>
      <c r="G23" s="41" t="str">
        <f t="shared" si="1"/>
        <v/>
      </c>
      <c r="H23" s="33"/>
      <c r="I23" s="37"/>
      <c r="J23" s="33"/>
      <c r="K23" s="42"/>
      <c r="L23" s="42"/>
      <c r="M23" s="33"/>
    </row>
    <row r="24" spans="2:13" ht="32.1" customHeight="1" x14ac:dyDescent="0.25">
      <c r="B24" s="38"/>
      <c r="C24" s="33"/>
      <c r="D24" s="33"/>
      <c r="E24" s="39"/>
      <c r="F24" s="39"/>
      <c r="G24" s="41" t="str">
        <f t="shared" si="1"/>
        <v/>
      </c>
      <c r="H24" s="33"/>
      <c r="I24" s="37"/>
      <c r="J24" s="33"/>
      <c r="K24" s="42"/>
      <c r="L24" s="42"/>
      <c r="M24" s="33"/>
    </row>
  </sheetData>
  <phoneticPr fontId="1" type="noConversion"/>
  <conditionalFormatting sqref="G4:G24">
    <cfRule type="cellIs" dxfId="11" priority="8" operator="equal">
      <formula>25</formula>
    </cfRule>
    <cfRule type="cellIs" dxfId="10" priority="9" operator="between">
      <formula>15</formula>
      <formula>20</formula>
    </cfRule>
    <cfRule type="cellIs" dxfId="9" priority="10" operator="between">
      <formula>6</formula>
      <formula>12</formula>
    </cfRule>
    <cfRule type="cellIs" dxfId="8" priority="11" operator="between">
      <formula>1</formula>
      <formula>5</formula>
    </cfRule>
  </conditionalFormatting>
  <conditionalFormatting sqref="I4:I24">
    <cfRule type="containsText" dxfId="7" priority="1" operator="containsText" text="Escalated">
      <formula>NOT(ISERROR(SEARCH("Escalated",I4)))</formula>
    </cfRule>
    <cfRule type="containsText" dxfId="6" priority="2" operator="containsText" text="Closed">
      <formula>NOT(ISERROR(SEARCH("Closed",I4)))</formula>
    </cfRule>
    <cfRule type="containsText" dxfId="5" priority="3" operator="containsText" text="In Progress">
      <formula>NOT(ISERROR(SEARCH("In Progress",I4)))</formula>
    </cfRule>
    <cfRule type="containsText" dxfId="4" priority="4" operator="containsText" text="Open">
      <formula>NOT(ISERROR(SEARCH("Open",I4)))</formula>
    </cfRule>
  </conditionalFormatting>
  <pageMargins left="0.4" right="0.4" top="0.4" bottom="0.4" header="0" footer="0"/>
  <pageSetup scale="49" fitToHeight="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F1CB51-99A6-4CEF-BC56-9EE1CC12DFB3}">
          <x14:formula1>
            <xm:f>'Scale and Key'!$J$3:$J$6</xm:f>
          </x14:formula1>
          <xm:sqref>I4:I24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B1:J13"/>
  <sheetViews>
    <sheetView showGridLines="0" workbookViewId="0">
      <selection activeCell="E65" sqref="E65"/>
    </sheetView>
  </sheetViews>
  <sheetFormatPr defaultColWidth="11" defaultRowHeight="15.75" x14ac:dyDescent="0.25"/>
  <cols>
    <col min="1" max="1" width="3.375" customWidth="1"/>
    <col min="2" max="2" width="5.875" customWidth="1"/>
    <col min="3" max="8" width="7.5" customWidth="1"/>
    <col min="10" max="10" width="15.625" customWidth="1"/>
  </cols>
  <sheetData>
    <row r="1" spans="2:10" s="4" customFormat="1" ht="42" customHeight="1" thickBot="1" x14ac:dyDescent="0.3">
      <c r="B1" s="27" t="s">
        <v>3</v>
      </c>
    </row>
    <row r="2" spans="2:10" ht="45" customHeight="1" thickBot="1" x14ac:dyDescent="0.3">
      <c r="B2" s="45" t="s">
        <v>6</v>
      </c>
      <c r="C2" s="20">
        <v>5</v>
      </c>
      <c r="D2" s="15">
        <v>5</v>
      </c>
      <c r="E2" s="10">
        <v>10</v>
      </c>
      <c r="F2" s="11">
        <v>15</v>
      </c>
      <c r="G2" s="11">
        <v>20</v>
      </c>
      <c r="H2" s="12">
        <v>25</v>
      </c>
      <c r="J2" s="35" t="s">
        <v>12</v>
      </c>
    </row>
    <row r="3" spans="2:10" ht="45" customHeight="1" thickTop="1" x14ac:dyDescent="0.25">
      <c r="B3" s="45"/>
      <c r="C3" s="21">
        <v>4</v>
      </c>
      <c r="D3" s="16">
        <v>4</v>
      </c>
      <c r="E3" s="8">
        <v>8</v>
      </c>
      <c r="F3" s="8">
        <v>12</v>
      </c>
      <c r="G3" s="9">
        <v>16</v>
      </c>
      <c r="H3" s="13">
        <v>20</v>
      </c>
      <c r="J3" s="37" t="s">
        <v>18</v>
      </c>
    </row>
    <row r="4" spans="2:10" ht="45" customHeight="1" x14ac:dyDescent="0.25">
      <c r="B4" s="45"/>
      <c r="C4" s="21">
        <v>3</v>
      </c>
      <c r="D4" s="16">
        <v>3</v>
      </c>
      <c r="E4" s="8">
        <v>6</v>
      </c>
      <c r="F4" s="8">
        <v>9</v>
      </c>
      <c r="G4" s="8">
        <v>12</v>
      </c>
      <c r="H4" s="13">
        <v>15</v>
      </c>
      <c r="J4" s="33" t="s">
        <v>19</v>
      </c>
    </row>
    <row r="5" spans="2:10" ht="45" customHeight="1" x14ac:dyDescent="0.25">
      <c r="B5" s="45"/>
      <c r="C5" s="21">
        <v>2</v>
      </c>
      <c r="D5" s="16">
        <v>2</v>
      </c>
      <c r="E5" s="7">
        <v>4</v>
      </c>
      <c r="F5" s="8">
        <v>6</v>
      </c>
      <c r="G5" s="8">
        <v>8</v>
      </c>
      <c r="H5" s="14">
        <v>10</v>
      </c>
      <c r="J5" s="33" t="s">
        <v>20</v>
      </c>
    </row>
    <row r="6" spans="2:10" ht="45" customHeight="1" thickBot="1" x14ac:dyDescent="0.3">
      <c r="B6" s="45"/>
      <c r="C6" s="22">
        <v>1</v>
      </c>
      <c r="D6" s="17">
        <v>1</v>
      </c>
      <c r="E6" s="18">
        <v>2</v>
      </c>
      <c r="F6" s="18">
        <v>3</v>
      </c>
      <c r="G6" s="18">
        <v>4</v>
      </c>
      <c r="H6" s="19">
        <v>5</v>
      </c>
      <c r="J6" s="33" t="s">
        <v>21</v>
      </c>
    </row>
    <row r="7" spans="2:10" ht="45" customHeight="1" thickBot="1" x14ac:dyDescent="0.3">
      <c r="C7" s="23"/>
      <c r="D7" s="24">
        <v>1</v>
      </c>
      <c r="E7" s="25">
        <v>2</v>
      </c>
      <c r="F7" s="25">
        <v>3</v>
      </c>
      <c r="G7" s="25">
        <v>4</v>
      </c>
      <c r="H7" s="26">
        <v>5</v>
      </c>
    </row>
    <row r="8" spans="2:10" ht="31.15" customHeight="1" x14ac:dyDescent="0.25">
      <c r="D8" s="46" t="s">
        <v>2</v>
      </c>
      <c r="E8" s="46"/>
      <c r="F8" s="46"/>
      <c r="G8" s="46"/>
      <c r="H8" s="46"/>
    </row>
    <row r="9" spans="2:10" ht="45" customHeight="1" x14ac:dyDescent="0.25"/>
    <row r="10" spans="2:10" ht="45" customHeight="1" x14ac:dyDescent="0.25"/>
    <row r="11" spans="2:10" ht="45" customHeight="1" x14ac:dyDescent="0.25"/>
    <row r="13" spans="2:10" ht="50.1" customHeight="1" x14ac:dyDescent="0.25"/>
  </sheetData>
  <mergeCells count="2">
    <mergeCell ref="B2:B6"/>
    <mergeCell ref="D8:H8"/>
  </mergeCells>
  <conditionalFormatting sqref="J3:J6">
    <cfRule type="containsText" dxfId="3" priority="1" operator="containsText" text="Escalated">
      <formula>NOT(ISERROR(SEARCH("Escalated",J3)))</formula>
    </cfRule>
    <cfRule type="containsText" dxfId="2" priority="2" operator="containsText" text="Closed">
      <formula>NOT(ISERROR(SEARCH("Closed",J3)))</formula>
    </cfRule>
    <cfRule type="containsText" dxfId="1" priority="3" operator="containsText" text="In Progress">
      <formula>NOT(ISERROR(SEARCH("In Progress",J3)))</formula>
    </cfRule>
    <cfRule type="containsText" dxfId="0" priority="4" operator="containsText" text="Open">
      <formula>NOT(ISERROR(SEARCH("Open",J3)))</formula>
    </cfRule>
  </conditionalFormatting>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5" customWidth="1"/>
    <col min="2" max="2" width="88.375" style="5" customWidth="1"/>
    <col min="3" max="16384" width="10.875" style="5"/>
  </cols>
  <sheetData>
    <row r="2" spans="2:2" ht="118.15" customHeight="1" x14ac:dyDescent="0.2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Risk Register</vt:lpstr>
      <vt:lpstr>BLANK Risk Register</vt:lpstr>
      <vt:lpstr>Scale and Key</vt:lpstr>
      <vt:lpstr>- Disclaimer -</vt:lpstr>
      <vt:lpstr>'BLANK Risk Register'!Print_Area</vt:lpstr>
      <vt:lpstr>'EXAMPLE Risk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2025-10-19T23:05:14Z</cp:lastPrinted>
  <dcterms:created xsi:type="dcterms:W3CDTF">2015-10-16T18:32:25Z</dcterms:created>
  <dcterms:modified xsi:type="dcterms:W3CDTF">2025-11-04T20:26:42Z</dcterms:modified>
</cp:coreProperties>
</file>