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4E198D39-1E79-4A7F-884A-5E03DB243149}" xr6:coauthVersionLast="45" xr6:coauthVersionMax="45" xr10:uidLastSave="{00000000-0000-0000-0000-000000000000}"/>
  <bookViews>
    <workbookView xWindow="-110" yWindow="-110" windowWidth="38460" windowHeight="21220" xr2:uid="{00000000-000D-0000-FFFF-FFFF00000000}"/>
  </bookViews>
  <sheets>
    <sheet name="Pro Forma Income Sttmnt Sample" sheetId="1" r:id="rId1"/>
    <sheet name="- Disclaimer -" sheetId="2" r:id="rId2"/>
  </sheets>
  <externalReferences>
    <externalReference r:id="rId3"/>
  </externalReferences>
  <definedNames>
    <definedName name="Interval">#REF!</definedName>
    <definedName name="ScheduleStart">#REF!</definedName>
    <definedName name="Type">'[1]Maintenance Work Order'!#REF!</definedName>
    <definedName name="_xlnm.Print_Area" localSheetId="0">'Pro Forma Income Sttmnt Sample'!$B$2:$G$46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1" l="1"/>
  <c r="E9" i="1"/>
  <c r="F9" i="1"/>
  <c r="G9" i="1"/>
  <c r="G11" i="1"/>
  <c r="G16" i="1"/>
  <c r="G18" i="1"/>
  <c r="G20" i="1"/>
  <c r="D24" i="1"/>
  <c r="E24" i="1"/>
  <c r="F24" i="1"/>
  <c r="G24" i="1"/>
  <c r="D25" i="1"/>
  <c r="E25" i="1"/>
  <c r="F25" i="1"/>
  <c r="G25" i="1"/>
  <c r="D26" i="1"/>
  <c r="E26" i="1"/>
  <c r="F26" i="1"/>
  <c r="G26" i="1"/>
  <c r="D27" i="1"/>
  <c r="E27" i="1"/>
  <c r="F27" i="1"/>
  <c r="G27" i="1"/>
  <c r="G29" i="1"/>
  <c r="D32" i="1"/>
  <c r="E32" i="1"/>
  <c r="F32" i="1"/>
  <c r="G32" i="1"/>
  <c r="D33" i="1"/>
  <c r="E33" i="1"/>
  <c r="F33" i="1"/>
  <c r="G33" i="1"/>
  <c r="D35" i="1"/>
  <c r="E35" i="1"/>
  <c r="F35" i="1"/>
  <c r="G35" i="1"/>
  <c r="G36" i="1"/>
  <c r="G38" i="1"/>
  <c r="G40" i="1"/>
  <c r="G41" i="1"/>
  <c r="F11" i="1"/>
  <c r="F16" i="1"/>
  <c r="F18" i="1"/>
  <c r="F20" i="1"/>
  <c r="F29" i="1"/>
  <c r="F36" i="1"/>
  <c r="F38" i="1"/>
  <c r="F40" i="1"/>
  <c r="F41" i="1"/>
  <c r="E11" i="1"/>
  <c r="E16" i="1"/>
  <c r="E18" i="1"/>
  <c r="E20" i="1"/>
  <c r="E29" i="1"/>
  <c r="E36" i="1"/>
  <c r="E38" i="1"/>
  <c r="E40" i="1"/>
  <c r="E41" i="1"/>
  <c r="D11" i="1"/>
  <c r="D16" i="1"/>
  <c r="D18" i="1"/>
  <c r="D20" i="1"/>
  <c r="D29" i="1"/>
  <c r="D36" i="1"/>
  <c r="D38" i="1"/>
  <c r="D40" i="1"/>
  <c r="D41" i="1"/>
  <c r="C11" i="1"/>
  <c r="C16" i="1"/>
  <c r="C18" i="1"/>
  <c r="C20" i="1"/>
  <c r="C29" i="1"/>
  <c r="C36" i="1"/>
  <c r="C38" i="1"/>
  <c r="C40" i="1"/>
  <c r="C41" i="1"/>
  <c r="C42" i="1"/>
  <c r="C8" i="1"/>
  <c r="G8" i="1"/>
  <c r="G31" i="1"/>
  <c r="C31" i="1"/>
  <c r="G22" i="1"/>
  <c r="C13" i="1"/>
  <c r="G6" i="1"/>
  <c r="G13" i="1"/>
  <c r="C22" i="1"/>
  <c r="F8" i="1"/>
  <c r="F31" i="1"/>
  <c r="F22" i="1"/>
  <c r="F13" i="1"/>
  <c r="D8" i="1"/>
  <c r="E8" i="1"/>
  <c r="E31" i="1"/>
  <c r="E22" i="1"/>
  <c r="E13" i="1"/>
  <c r="D22" i="1"/>
  <c r="D13" i="1"/>
  <c r="D31" i="1"/>
  <c r="C46" i="1"/>
  <c r="F42" i="1"/>
  <c r="F46" i="1"/>
  <c r="G42" i="1"/>
  <c r="G46" i="1"/>
  <c r="E42" i="1"/>
  <c r="E46" i="1"/>
  <c r="D42" i="1"/>
  <c r="D46" i="1"/>
</calcChain>
</file>

<file path=xl/sharedStrings.xml><?xml version="1.0" encoding="utf-8"?>
<sst xmlns="http://schemas.openxmlformats.org/spreadsheetml/2006/main" count="42" uniqueCount="41">
  <si>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</si>
  <si>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</si>
  <si>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</si>
  <si>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</si>
  <si>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</si>
  <si>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</si>
  <si>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</si>
  <si>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</si>
  <si>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</si>
  <si>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</si>
  <si>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</si>
  <si>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</si>
  <si>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</si>
  <si>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</si>
  <si>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Millie's Car Rentals</t>
  </si>
  <si>
    <t>1234 MLK Jr. Blvd</t>
  </si>
  <si>
    <t>Seattle, WA 98116</t>
  </si>
  <si>
    <t>Phone: (206) 555-1212</t>
  </si>
  <si>
    <t>PRO FORMA INCOME STATEMENT SAMPLE</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</si>
  <si>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</si>
  <si>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</si>
  <si>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</si>
  <si>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</si>
  <si>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</si>
  <si>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</si>
  <si>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</si>
  <si>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</si>
  <si>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</si>
  <si>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</si>
  <si>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</si>
  <si>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</si>
  <si>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</si>
  <si>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</si>
  <si>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</si>
  <si>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</si>
  <si>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</si>
  <si>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TOTAL GOODS AVAILABLE</t>
  </si>
  <si>
    <t>TOTAL COST OF GOODS SOLD (COGS)</t>
  </si>
  <si>
    <t>Other  (i.e. Professional Fees)</t>
  </si>
  <si>
    <t>Employee Benefits</t>
  </si>
  <si>
    <t>Payroll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</si>
</sst>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0"/>
      <name val="Century Gothic"/>
      <family val="1"/>
    </font>
    <font>
      <sz val="10"/>
      <color theme="1"/>
      <name val="Century Gothic"/>
      <family val="1"/>
    </font>
    <font>
      <b/>
      <sz val="10"/>
      <color theme="1"/>
      <name val="Century Gothic"/>
      <family val="1"/>
    </font>
    <font>
      <b/>
      <sz val="9"/>
      <color theme="0"/>
      <name val="Century Gothic"/>
      <family val="1"/>
    </font>
    <font>
      <sz val="14"/>
      <color theme="1"/>
      <name val="Century Gothic"/>
      <family val="1"/>
    </font>
    <font>
      <b/>
      <sz val="11"/>
      <color theme="1"/>
      <name val="Century Gothic"/>
      <family val="1"/>
    </font>
    <font>
      <b/>
      <sz val="10"/>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45">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165" fontId="11" fillId="2" borderId="0" xfId="0" applyNumberFormat="1" applyFont="1" applyFill="1" applyBorder="1" applyAlignment="1">
      <alignment vertical="center"/>
    </xf>
    <xf numFmtId="44" fontId="11" fillId="0" borderId="0" xfId="0" applyNumberFormat="1" applyFont="1" applyAlignment="1">
      <alignment vertical="center"/>
    </xf>
    <xf numFmtId="0" fontId="11" fillId="0" borderId="0" xfId="0" applyFont="1" applyBorder="1" applyAlignment="1">
      <alignment vertical="center"/>
    </xf>
    <xf numFmtId="0" fontId="13" fillId="3" borderId="2" xfId="0" applyFont="1" applyFill="1" applyBorder="1" applyAlignment="1">
      <alignment horizontal="left" vertical="center" indent="1"/>
    </xf>
    <xf numFmtId="165" fontId="11" fillId="2" borderId="2" xfId="0" applyNumberFormat="1" applyFont="1" applyFill="1" applyBorder="1" applyAlignment="1">
      <alignment horizontal="right" vertical="center" indent="1"/>
    </xf>
    <xf numFmtId="166" fontId="11" fillId="2" borderId="2" xfId="0" applyNumberFormat="1" applyFont="1" applyFill="1" applyBorder="1" applyAlignment="1">
      <alignment horizontal="right" vertical="center" indent="1"/>
    </xf>
    <xf numFmtId="0" fontId="11" fillId="0" borderId="0" xfId="0" applyFont="1" applyAlignment="1">
      <alignment horizontal="left" vertical="center" indent="1"/>
    </xf>
    <xf numFmtId="0" fontId="10" fillId="0" borderId="0" xfId="0" applyFont="1" applyAlignment="1">
      <alignment horizontal="left" vertical="center" indent="4"/>
    </xf>
    <xf numFmtId="0" fontId="14" fillId="0" borderId="0" xfId="0" applyFont="1" applyAlignment="1">
      <alignment horizontal="left" vertical="center"/>
    </xf>
    <xf numFmtId="0" fontId="15" fillId="4" borderId="0" xfId="0" applyFont="1" applyFill="1" applyBorder="1" applyAlignment="1">
      <alignment horizontal="left" vertical="center" indent="1"/>
    </xf>
    <xf numFmtId="165" fontId="15" fillId="4" borderId="0" xfId="0" applyNumberFormat="1" applyFont="1" applyFill="1" applyBorder="1" applyAlignment="1">
      <alignment horizontal="right" vertical="center"/>
    </xf>
    <xf numFmtId="0" fontId="12" fillId="5" borderId="3" xfId="0" applyFont="1" applyFill="1" applyBorder="1" applyAlignment="1">
      <alignment horizontal="left" vertical="center" indent="1"/>
    </xf>
    <xf numFmtId="44" fontId="12" fillId="5" borderId="3" xfId="0" applyNumberFormat="1" applyFont="1" applyFill="1" applyBorder="1" applyAlignment="1">
      <alignment horizontal="center" vertical="center"/>
    </xf>
    <xf numFmtId="44" fontId="11" fillId="0" borderId="4" xfId="0" applyNumberFormat="1" applyFont="1" applyBorder="1" applyAlignment="1">
      <alignment vertical="center"/>
    </xf>
    <xf numFmtId="0" fontId="12" fillId="4" borderId="5" xfId="0" applyFont="1" applyFill="1" applyBorder="1" applyAlignment="1">
      <alignment horizontal="left" vertical="center" indent="1"/>
    </xf>
    <xf numFmtId="44" fontId="12" fillId="4" borderId="5" xfId="0" applyNumberFormat="1" applyFont="1" applyFill="1" applyBorder="1" applyAlignment="1">
      <alignment horizontal="center" vertical="center"/>
    </xf>
    <xf numFmtId="0" fontId="15" fillId="4" borderId="0" xfId="0" applyNumberFormat="1" applyFont="1" applyFill="1" applyBorder="1" applyAlignment="1">
      <alignment horizontal="right" vertical="center"/>
    </xf>
    <xf numFmtId="44" fontId="11" fillId="5" borderId="3" xfId="0" applyNumberFormat="1" applyFont="1" applyFill="1" applyBorder="1" applyAlignment="1">
      <alignment vertical="center"/>
    </xf>
    <xf numFmtId="44" fontId="12" fillId="5" borderId="3" xfId="0" applyNumberFormat="1" applyFont="1" applyFill="1" applyBorder="1" applyAlignment="1">
      <alignment horizontal="left" vertical="center"/>
    </xf>
    <xf numFmtId="44" fontId="12" fillId="4" borderId="5" xfId="0" applyNumberFormat="1" applyFont="1" applyFill="1" applyBorder="1" applyAlignment="1">
      <alignment horizontal="left" vertical="center"/>
    </xf>
    <xf numFmtId="0" fontId="16" fillId="6" borderId="0" xfId="0" applyFont="1" applyFill="1" applyAlignment="1" applyProtection="1">
      <alignment horizontal="left" vertical="center" indent="1"/>
    </xf>
    <xf numFmtId="44" fontId="11" fillId="4" borderId="0" xfId="0" applyNumberFormat="1" applyFont="1" applyFill="1" applyAlignment="1">
      <alignment vertical="center"/>
    </xf>
    <xf numFmtId="0" fontId="17" fillId="7" borderId="0" xfId="2" applyFont="1" applyFill="1" applyAlignment="1">
      <alignment horizontal="center" vertical="center"/>
    </xf>
  </cellXfs>
  <cellStyles count="4">
    <cellStyle name="Normal 2" xfId="3" xr:uid="{9DBCFEC5-F971-4862-9210-E98112342A33}"/>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a8TT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7</xdr:col>
      <xdr:colOff>13207</xdr:colOff>
      <xdr:row>0</xdr:row>
      <xdr:rowOff>2108201</xdr:rowOff>
    </xdr:to>
    <xdr:pic>
      <xdr:nvPicPr>
        <xdr:cNvPr id="3" name="Рисунок 2">
          <a:hlinkClick xmlns:r="http://schemas.openxmlformats.org/officeDocument/2006/relationships" r:id="rId1"/>
          <a:extLst>
            <a:ext uri="{FF2B5EF4-FFF2-40B4-BE49-F238E27FC236}">
              <a16:creationId xmlns:a16="http://schemas.microsoft.com/office/drawing/2014/main" id="{923B935B-584C-4C3B-8313-467AD6274F96}"/>
            </a:ext>
          </a:extLst>
        </xdr:cNvPr>
        <xdr:cNvPicPr>
          <a:picLocks noChangeAspect="1"/>
        </xdr:cNvPicPr>
      </xdr:nvPicPr>
      <xdr:blipFill>
        <a:blip xmlns:r="http://schemas.openxmlformats.org/officeDocument/2006/relationships" r:embed="rId2"/>
        <a:stretch>
          <a:fillRect/>
        </a:stretch>
      </xdr:blipFill>
      <xdr:spPr>
        <a:xfrm>
          <a:off x="234951" y="1"/>
          <a:ext cx="7918956" cy="210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bit.ly/3ga8TTw"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120"/>
  <sheetViews>
    <sheetView showGridLines="0" tabSelected="1" zoomScaleNormal="100" zoomScaleSheetLayoutView="50" workbookViewId="0">
      <pane ySplit="2" topLeftCell="A3" activePane="bottomLeft" state="frozen"/>
      <selection pane="bottomLeft" activeCell="B48" sqref="B48:G48"/>
    </sheetView>
  </sheetViews>
  <sheetFormatPr defaultColWidth="8.81640625" defaultRowHeight="14.5" x14ac:dyDescent="0.35"/>
  <cols>
    <col min="1" max="1" width="3.36328125" customWidth="1"/>
    <col min="2" max="2" width="41.81640625" customWidth="1"/>
    <col min="3" max="3" width="14.1796875" customWidth="1"/>
    <col min="4" max="4" width="14.453125" customWidth="1"/>
    <col min="5" max="5" width="14.36328125" customWidth="1"/>
    <col min="6" max="7" width="14.1796875" customWidth="1"/>
    <col min="8" max="8" width="3.36328125" customWidth="1"/>
    <col min="10" max="10" width="14" bestFit="1" customWidth="1"/>
  </cols>
  <sheetData>
    <row r="1" spans="1:10" ht="170.5" customHeight="1" x14ac:dyDescent="0.35"/>
    <row r="2" spans="1:10" s="19" customFormat="1" ht="50" customHeight="1" x14ac:dyDescent="0.35">
      <c r="A2" s="17"/>
      <c r="B2" s="18" t="s">
        <v>18</v>
      </c>
    </row>
    <row r="3" spans="1:10" ht="25" customHeight="1" x14ac:dyDescent="0.35">
      <c r="B3" s="30" t="s">
        <v>14</v>
      </c>
      <c r="C3" s="20"/>
      <c r="D3" s="20"/>
      <c r="E3" s="20"/>
      <c r="F3" s="20"/>
      <c r="G3" s="20"/>
    </row>
    <row r="4" spans="1:10" ht="22" customHeight="1" x14ac:dyDescent="0.35">
      <c r="B4" s="21" t="s">
        <v>15</v>
      </c>
      <c r="C4" s="20"/>
      <c r="D4" s="20"/>
      <c r="E4" s="20"/>
      <c r="F4" s="25" t="s">
        <v>19</v>
      </c>
      <c r="G4" s="27">
        <v>43466</v>
      </c>
      <c r="H4" s="5"/>
    </row>
    <row r="5" spans="1:10" ht="22" customHeight="1" x14ac:dyDescent="0.35">
      <c r="B5" s="21" t="s">
        <v>16</v>
      </c>
      <c r="C5" s="20"/>
      <c r="D5" s="20"/>
      <c r="E5" s="20"/>
      <c r="F5" s="25" t="s">
        <v>20</v>
      </c>
      <c r="G5" s="26">
        <v>2017</v>
      </c>
      <c r="H5" s="6"/>
    </row>
    <row r="6" spans="1:10" ht="22" customHeight="1" x14ac:dyDescent="0.35">
      <c r="B6" s="21" t="s">
        <v>17</v>
      </c>
      <c r="C6" s="20"/>
      <c r="D6" s="20"/>
      <c r="E6" s="20"/>
      <c r="F6" s="25" t="s">
        <v>21</v>
      </c>
      <c r="G6" s="26">
        <f>G5+4</f>
        <v>2021</v>
      </c>
      <c r="H6" s="5"/>
    </row>
    <row r="7" spans="1:10" ht="11" customHeight="1" x14ac:dyDescent="0.35">
      <c r="B7" s="21"/>
      <c r="C7" s="20"/>
      <c r="D7" s="20"/>
      <c r="E7" s="20"/>
      <c r="F7" s="22"/>
      <c r="G7" s="22"/>
      <c r="H7" s="5"/>
    </row>
    <row r="8" spans="1:10" s="3" customFormat="1" ht="22" customHeight="1" x14ac:dyDescent="0.35">
      <c r="B8" s="31" t="s">
        <v>4</v>
      </c>
      <c r="C8" s="32">
        <f>G5</f>
        <v>2017</v>
      </c>
      <c r="D8" s="32">
        <f>C8+1</f>
        <v>2018</v>
      </c>
      <c r="E8" s="32">
        <f>C8+2</f>
        <v>2019</v>
      </c>
      <c r="F8" s="32">
        <f>C8+3</f>
        <v>2020</v>
      </c>
      <c r="G8" s="32">
        <f>C8+4</f>
        <v>2021</v>
      </c>
      <c r="H8" s="1"/>
    </row>
    <row r="9" spans="1:10" ht="22" customHeight="1" x14ac:dyDescent="0.35">
      <c r="B9" s="28" t="s">
        <v>26</v>
      </c>
      <c r="C9" s="23">
        <v>19130</v>
      </c>
      <c r="D9" s="23">
        <f>C9*158%</f>
        <v>30225.4</v>
      </c>
      <c r="E9" s="23">
        <f t="shared" ref="E9" si="0">D9*158%</f>
        <v>47756.132000000005</v>
      </c>
      <c r="F9" s="23">
        <f>E9*158%</f>
        <v>75454.68856000001</v>
      </c>
      <c r="G9" s="23">
        <f>F9*158%</f>
        <v>119218.40792480002</v>
      </c>
      <c r="J9" s="11"/>
    </row>
    <row r="10" spans="1:10" ht="22" customHeight="1" thickBot="1" x14ac:dyDescent="0.4">
      <c r="B10" s="29" t="s">
        <v>27</v>
      </c>
      <c r="C10" s="35">
        <v>0</v>
      </c>
      <c r="D10" s="35">
        <v>0</v>
      </c>
      <c r="E10" s="35">
        <v>0</v>
      </c>
      <c r="F10" s="35">
        <v>0</v>
      </c>
      <c r="G10" s="35">
        <v>0</v>
      </c>
    </row>
    <row r="11" spans="1:10" s="3" customFormat="1" ht="22" customHeight="1" x14ac:dyDescent="0.35">
      <c r="B11" s="33" t="s">
        <v>22</v>
      </c>
      <c r="C11" s="34">
        <f>IF(OR(C9&lt;&gt;0,C9),C9-C10,"")</f>
        <v>19130</v>
      </c>
      <c r="D11" s="34">
        <f>IF(OR(D9&lt;&gt;0,D9),D9-D10,"")</f>
        <v>30225.4</v>
      </c>
      <c r="E11" s="34">
        <f>IF(OR(E9&lt;&gt;0,E9),E9-E10,"")</f>
        <v>47756.132000000005</v>
      </c>
      <c r="F11" s="34">
        <f>IF(OR(F9&lt;&gt;0,F9),F9-F10,"")</f>
        <v>75454.68856000001</v>
      </c>
      <c r="G11" s="34">
        <f>IF(OR(G9&lt;&gt;0,G9),G9-G10,"")</f>
        <v>119218.40792480002</v>
      </c>
    </row>
    <row r="12" spans="1:10" ht="22" customHeight="1" x14ac:dyDescent="0.35">
      <c r="B12" s="28"/>
      <c r="C12" s="20"/>
      <c r="D12" s="20"/>
      <c r="E12" s="20"/>
      <c r="F12" s="20"/>
      <c r="G12" s="20"/>
    </row>
    <row r="13" spans="1:10" s="3" customFormat="1" ht="22" customHeight="1" x14ac:dyDescent="0.35">
      <c r="B13" s="31" t="s">
        <v>3</v>
      </c>
      <c r="C13" s="38">
        <f>C8</f>
        <v>2017</v>
      </c>
      <c r="D13" s="38">
        <f t="shared" ref="D13:G13" si="1">D8</f>
        <v>2018</v>
      </c>
      <c r="E13" s="38">
        <f t="shared" si="1"/>
        <v>2019</v>
      </c>
      <c r="F13" s="38">
        <f t="shared" si="1"/>
        <v>2020</v>
      </c>
      <c r="G13" s="38">
        <f t="shared" si="1"/>
        <v>2021</v>
      </c>
    </row>
    <row r="14" spans="1:10" ht="22" customHeight="1" x14ac:dyDescent="0.35">
      <c r="B14" s="28" t="s">
        <v>1</v>
      </c>
      <c r="C14" s="23">
        <v>300</v>
      </c>
      <c r="D14" s="23">
        <v>310</v>
      </c>
      <c r="E14" s="23">
        <v>320</v>
      </c>
      <c r="F14" s="23">
        <v>330</v>
      </c>
      <c r="G14" s="23">
        <v>340</v>
      </c>
    </row>
    <row r="15" spans="1:10" ht="22" customHeight="1" thickBot="1" x14ac:dyDescent="0.4">
      <c r="B15" s="29" t="s">
        <v>28</v>
      </c>
      <c r="C15" s="35">
        <v>100</v>
      </c>
      <c r="D15" s="35">
        <v>120</v>
      </c>
      <c r="E15" s="35">
        <v>140</v>
      </c>
      <c r="F15" s="35">
        <v>160</v>
      </c>
      <c r="G15" s="35">
        <v>170</v>
      </c>
    </row>
    <row r="16" spans="1:10" ht="22" customHeight="1" x14ac:dyDescent="0.35">
      <c r="B16" s="33" t="s">
        <v>36</v>
      </c>
      <c r="C16" s="39">
        <f>IF(OR(SUM(C14)&lt;&gt;0,C15),C14+C15,"")</f>
        <v>400</v>
      </c>
      <c r="D16" s="39">
        <f t="shared" ref="D16:G16" si="2">IF(OR(SUM(D14)&lt;&gt;0,D15),D14+D15,"")</f>
        <v>430</v>
      </c>
      <c r="E16" s="39">
        <f t="shared" si="2"/>
        <v>460</v>
      </c>
      <c r="F16" s="39">
        <f t="shared" si="2"/>
        <v>490</v>
      </c>
      <c r="G16" s="39">
        <f t="shared" si="2"/>
        <v>510</v>
      </c>
    </row>
    <row r="17" spans="2:10" s="8" customFormat="1" ht="22" customHeight="1" thickBot="1" x14ac:dyDescent="0.4">
      <c r="B17" s="29" t="s">
        <v>2</v>
      </c>
      <c r="C17" s="35">
        <v>200</v>
      </c>
      <c r="D17" s="35">
        <v>250</v>
      </c>
      <c r="E17" s="35">
        <v>300</v>
      </c>
      <c r="F17" s="35">
        <v>350</v>
      </c>
      <c r="G17" s="35">
        <v>350</v>
      </c>
      <c r="H17" s="9"/>
      <c r="I17"/>
    </row>
    <row r="18" spans="2:10" s="3" customFormat="1" ht="22" customHeight="1" x14ac:dyDescent="0.35">
      <c r="B18" s="33" t="s">
        <v>37</v>
      </c>
      <c r="C18" s="34">
        <f>IF(OR(SUM(C16)&lt;&gt;0,C17),C16-C17,"")</f>
        <v>200</v>
      </c>
      <c r="D18" s="34">
        <f t="shared" ref="D18:G18" si="3">IF(OR(SUM(D16)&lt;&gt;0,D17),D16-D17,"")</f>
        <v>180</v>
      </c>
      <c r="E18" s="34">
        <f t="shared" si="3"/>
        <v>160</v>
      </c>
      <c r="F18" s="34">
        <f t="shared" si="3"/>
        <v>140</v>
      </c>
      <c r="G18" s="34">
        <f t="shared" si="3"/>
        <v>160</v>
      </c>
      <c r="I18"/>
    </row>
    <row r="19" spans="2:10" ht="11" customHeight="1" x14ac:dyDescent="0.35">
      <c r="B19" s="28"/>
      <c r="C19" s="20"/>
      <c r="D19" s="20"/>
      <c r="E19" s="20"/>
      <c r="F19" s="20"/>
      <c r="G19" s="20"/>
      <c r="H19" s="7"/>
    </row>
    <row r="20" spans="2:10" ht="22" customHeight="1" thickBot="1" x14ac:dyDescent="0.4">
      <c r="B20" s="36" t="s">
        <v>25</v>
      </c>
      <c r="C20" s="37">
        <f>IF(OR(SUM(C11)&lt;&gt;0,SUM(C18)),SUM(C11)-SUM(C18),"")</f>
        <v>18930</v>
      </c>
      <c r="D20" s="37">
        <f t="shared" ref="D20:G20" si="4">IF(OR(SUM(D11)&lt;&gt;0,SUM(D18)),SUM(D11)-SUM(D18),"")</f>
        <v>30045.4</v>
      </c>
      <c r="E20" s="37">
        <f t="shared" si="4"/>
        <v>47596.132000000005</v>
      </c>
      <c r="F20" s="37">
        <f t="shared" si="4"/>
        <v>75314.68856000001</v>
      </c>
      <c r="G20" s="37">
        <f t="shared" si="4"/>
        <v>119058.40792480002</v>
      </c>
      <c r="H20" s="7"/>
      <c r="I20" s="3"/>
      <c r="J20" s="3"/>
    </row>
    <row r="21" spans="2:10" ht="22" customHeight="1" thickTop="1" x14ac:dyDescent="0.35">
      <c r="B21" s="28"/>
      <c r="C21" s="24"/>
      <c r="D21" s="24"/>
      <c r="E21" s="24"/>
      <c r="F21" s="24"/>
      <c r="G21" s="24"/>
      <c r="H21" s="7"/>
      <c r="I21" s="3"/>
      <c r="J21" s="3"/>
    </row>
    <row r="22" spans="2:10" ht="22" customHeight="1" x14ac:dyDescent="0.35">
      <c r="B22" s="31" t="s">
        <v>5</v>
      </c>
      <c r="C22" s="38">
        <f>C8</f>
        <v>2017</v>
      </c>
      <c r="D22" s="38">
        <f t="shared" ref="D22:G22" si="5">D8</f>
        <v>2018</v>
      </c>
      <c r="E22" s="38">
        <f t="shared" si="5"/>
        <v>2019</v>
      </c>
      <c r="F22" s="38">
        <f t="shared" si="5"/>
        <v>2020</v>
      </c>
      <c r="G22" s="38">
        <f t="shared" si="5"/>
        <v>2021</v>
      </c>
      <c r="H22" s="7"/>
      <c r="I22" s="3"/>
      <c r="J22" s="3"/>
    </row>
    <row r="23" spans="2:10" ht="22" customHeight="1" x14ac:dyDescent="0.35">
      <c r="B23" s="28" t="s">
        <v>29</v>
      </c>
      <c r="C23" s="20"/>
      <c r="D23" s="20"/>
      <c r="E23" s="20"/>
      <c r="F23" s="20"/>
      <c r="G23" s="20"/>
      <c r="H23" s="7"/>
      <c r="I23" s="3"/>
      <c r="J23" s="3"/>
    </row>
    <row r="24" spans="2:10" ht="22" customHeight="1" x14ac:dyDescent="0.35">
      <c r="B24" s="29" t="s">
        <v>6</v>
      </c>
      <c r="C24" s="23">
        <v>700</v>
      </c>
      <c r="D24" s="23">
        <f>C24*105%</f>
        <v>735</v>
      </c>
      <c r="E24" s="23">
        <f t="shared" ref="E24:G24" si="6">D24*105%</f>
        <v>771.75</v>
      </c>
      <c r="F24" s="23">
        <f t="shared" si="6"/>
        <v>810.33750000000009</v>
      </c>
      <c r="G24" s="23">
        <f t="shared" si="6"/>
        <v>850.85437500000012</v>
      </c>
      <c r="H24" s="7"/>
      <c r="I24" s="3"/>
      <c r="J24" s="3"/>
    </row>
    <row r="25" spans="2:10" ht="22" customHeight="1" x14ac:dyDescent="0.35">
      <c r="B25" s="29" t="s">
        <v>7</v>
      </c>
      <c r="C25" s="23">
        <v>10</v>
      </c>
      <c r="D25" s="23">
        <f>C25*105%</f>
        <v>10.5</v>
      </c>
      <c r="E25" s="23">
        <f t="shared" ref="E25:G25" si="7">D25*105%</f>
        <v>11.025</v>
      </c>
      <c r="F25" s="23">
        <f t="shared" si="7"/>
        <v>11.576250000000002</v>
      </c>
      <c r="G25" s="23">
        <f t="shared" si="7"/>
        <v>12.155062500000001</v>
      </c>
      <c r="H25" s="7"/>
      <c r="I25" s="3"/>
      <c r="J25" s="3"/>
    </row>
    <row r="26" spans="2:10" ht="22" customHeight="1" x14ac:dyDescent="0.35">
      <c r="B26" s="29" t="s">
        <v>8</v>
      </c>
      <c r="C26" s="23">
        <v>500</v>
      </c>
      <c r="D26" s="23">
        <f>C26*105%</f>
        <v>525</v>
      </c>
      <c r="E26" s="23">
        <f t="shared" ref="E26:G26" si="8">D26*105%</f>
        <v>551.25</v>
      </c>
      <c r="F26" s="23">
        <f t="shared" si="8"/>
        <v>578.8125</v>
      </c>
      <c r="G26" s="23">
        <f t="shared" si="8"/>
        <v>607.75312500000007</v>
      </c>
      <c r="H26" s="7"/>
      <c r="I26" s="3"/>
      <c r="J26" s="3"/>
    </row>
    <row r="27" spans="2:10" ht="22" customHeight="1" x14ac:dyDescent="0.35">
      <c r="B27" s="29" t="s">
        <v>9</v>
      </c>
      <c r="C27" s="23">
        <v>20</v>
      </c>
      <c r="D27" s="23">
        <f>C27*120%</f>
        <v>24</v>
      </c>
      <c r="E27" s="23">
        <f t="shared" ref="E27:G27" si="9">D27*120%</f>
        <v>28.799999999999997</v>
      </c>
      <c r="F27" s="23">
        <f t="shared" si="9"/>
        <v>34.559999999999995</v>
      </c>
      <c r="G27" s="23">
        <f t="shared" si="9"/>
        <v>41.471999999999994</v>
      </c>
      <c r="H27" s="7"/>
      <c r="I27" s="3"/>
      <c r="J27" s="3"/>
    </row>
    <row r="28" spans="2:10" ht="22" customHeight="1" thickBot="1" x14ac:dyDescent="0.4">
      <c r="B28" s="29" t="s">
        <v>38</v>
      </c>
      <c r="C28" s="35">
        <v>0</v>
      </c>
      <c r="D28" s="35">
        <v>0</v>
      </c>
      <c r="E28" s="35">
        <v>0</v>
      </c>
      <c r="F28" s="35">
        <v>0</v>
      </c>
      <c r="G28" s="35">
        <v>0</v>
      </c>
      <c r="H28" s="7"/>
      <c r="I28" s="3"/>
      <c r="J28" s="3"/>
    </row>
    <row r="29" spans="2:10" ht="22" customHeight="1" x14ac:dyDescent="0.35">
      <c r="B29" s="33" t="s">
        <v>30</v>
      </c>
      <c r="C29" s="34">
        <f>IF(SUM(C24:C28),SUM(C24:C28),"")</f>
        <v>1230</v>
      </c>
      <c r="D29" s="34">
        <f t="shared" ref="D29:G29" si="10">IF(SUM(D24:D28),SUM(D24:D28),"")</f>
        <v>1294.5</v>
      </c>
      <c r="E29" s="34">
        <f t="shared" si="10"/>
        <v>1362.825</v>
      </c>
      <c r="F29" s="34">
        <f t="shared" si="10"/>
        <v>1435.2862500000001</v>
      </c>
      <c r="G29" s="34">
        <f t="shared" si="10"/>
        <v>1512.2345625</v>
      </c>
      <c r="H29" s="7"/>
      <c r="I29" s="3"/>
      <c r="J29" s="3"/>
    </row>
    <row r="30" spans="2:10" ht="22" customHeight="1" x14ac:dyDescent="0.45">
      <c r="B30" s="28"/>
      <c r="C30" s="20"/>
      <c r="D30" s="20"/>
      <c r="E30" s="20"/>
      <c r="F30" s="20"/>
      <c r="G30" s="20"/>
      <c r="H30" s="10"/>
      <c r="I30" s="3"/>
      <c r="J30" s="3"/>
    </row>
    <row r="31" spans="2:10" ht="22" customHeight="1" x14ac:dyDescent="0.45">
      <c r="B31" s="31" t="s">
        <v>24</v>
      </c>
      <c r="C31" s="38">
        <f>C8</f>
        <v>2017</v>
      </c>
      <c r="D31" s="38">
        <f t="shared" ref="D31:G31" si="11">D8</f>
        <v>2018</v>
      </c>
      <c r="E31" s="38">
        <f t="shared" si="11"/>
        <v>2019</v>
      </c>
      <c r="F31" s="38">
        <f t="shared" si="11"/>
        <v>2020</v>
      </c>
      <c r="G31" s="38">
        <f t="shared" si="11"/>
        <v>2021</v>
      </c>
      <c r="H31" s="10"/>
      <c r="I31" s="3"/>
      <c r="J31" s="3"/>
    </row>
    <row r="32" spans="2:10" ht="22" customHeight="1" x14ac:dyDescent="0.35">
      <c r="B32" s="29" t="s">
        <v>6</v>
      </c>
      <c r="C32" s="23">
        <v>200</v>
      </c>
      <c r="D32" s="23">
        <f>C32*105%</f>
        <v>210</v>
      </c>
      <c r="E32" s="23">
        <f t="shared" ref="E32:G32" si="12">D32*105%</f>
        <v>220.5</v>
      </c>
      <c r="F32" s="23">
        <f t="shared" si="12"/>
        <v>231.52500000000001</v>
      </c>
      <c r="G32" s="23">
        <f t="shared" si="12"/>
        <v>243.10125000000002</v>
      </c>
      <c r="H32" s="3"/>
      <c r="I32" s="3"/>
      <c r="J32" s="3"/>
    </row>
    <row r="33" spans="2:10" ht="22" customHeight="1" x14ac:dyDescent="0.35">
      <c r="B33" s="29" t="s">
        <v>39</v>
      </c>
      <c r="C33" s="23">
        <v>3</v>
      </c>
      <c r="D33" s="23">
        <f>C33*105%</f>
        <v>3.1500000000000004</v>
      </c>
      <c r="E33" s="23">
        <f t="shared" ref="E33:G33" si="13">D33*105%</f>
        <v>3.3075000000000006</v>
      </c>
      <c r="F33" s="23">
        <f t="shared" si="13"/>
        <v>3.4728750000000006</v>
      </c>
      <c r="G33" s="23">
        <f t="shared" si="13"/>
        <v>3.6465187500000007</v>
      </c>
      <c r="H33" s="3"/>
      <c r="I33" s="3"/>
      <c r="J33" s="3"/>
    </row>
    <row r="34" spans="2:10" ht="22" customHeight="1" x14ac:dyDescent="0.45">
      <c r="B34" s="29" t="s">
        <v>40</v>
      </c>
      <c r="C34" s="23">
        <v>1</v>
      </c>
      <c r="D34" s="23">
        <v>2</v>
      </c>
      <c r="E34" s="23">
        <v>3</v>
      </c>
      <c r="F34" s="23">
        <v>4</v>
      </c>
      <c r="G34" s="23">
        <v>4</v>
      </c>
      <c r="H34" s="10"/>
      <c r="I34" s="3"/>
      <c r="J34" s="3"/>
    </row>
    <row r="35" spans="2:10" ht="22" customHeight="1" thickBot="1" x14ac:dyDescent="0.5">
      <c r="B35" s="29" t="s">
        <v>0</v>
      </c>
      <c r="C35" s="35">
        <v>400</v>
      </c>
      <c r="D35" s="35">
        <f>C35*105%</f>
        <v>420</v>
      </c>
      <c r="E35" s="35">
        <f t="shared" ref="E35:G35" si="14">D35*105%</f>
        <v>441</v>
      </c>
      <c r="F35" s="35">
        <f t="shared" si="14"/>
        <v>463.05</v>
      </c>
      <c r="G35" s="35">
        <f t="shared" si="14"/>
        <v>486.20250000000004</v>
      </c>
      <c r="H35" s="10"/>
    </row>
    <row r="36" spans="2:10" ht="22" customHeight="1" x14ac:dyDescent="0.35">
      <c r="B36" s="33" t="s">
        <v>31</v>
      </c>
      <c r="C36" s="40">
        <f>IF(SUM(C32:C35),SUM(C32:C35),"")</f>
        <v>604</v>
      </c>
      <c r="D36" s="40">
        <f>IF(SUM(D32:D35),SUM(D32:D35),"")</f>
        <v>635.15</v>
      </c>
      <c r="E36" s="40">
        <f>IF(SUM(E32:E35),SUM(E32:E35),"")</f>
        <v>667.8075</v>
      </c>
      <c r="F36" s="40">
        <f>IF(SUM(F32:F35),SUM(F32:F35),"")</f>
        <v>702.04787499999998</v>
      </c>
      <c r="G36" s="40">
        <f>IF(SUM(G32:G35),SUM(G32:G35),"")</f>
        <v>736.95026875000008</v>
      </c>
    </row>
    <row r="37" spans="2:10" ht="22" customHeight="1" x14ac:dyDescent="0.35">
      <c r="B37" s="28"/>
      <c r="C37" s="20"/>
      <c r="D37" s="20"/>
      <c r="E37" s="20"/>
      <c r="F37" s="20"/>
      <c r="G37" s="20"/>
    </row>
    <row r="38" spans="2:10" ht="22" customHeight="1" thickBot="1" x14ac:dyDescent="0.4">
      <c r="B38" s="36" t="s">
        <v>32</v>
      </c>
      <c r="C38" s="41">
        <f>IF(OR(SUM(C29)&lt;&gt;0,SUM(C36)),SUM(C29)+SUM(C36),"")</f>
        <v>1834</v>
      </c>
      <c r="D38" s="41">
        <f>IF(OR(SUM(D29)&lt;&gt;0,SUM(D36)),SUM(D29)+SUM(D36),"")</f>
        <v>1929.65</v>
      </c>
      <c r="E38" s="41">
        <f>IF(OR(SUM(E29)&lt;&gt;0,SUM(E36)),SUM(E29)+SUM(E36),"")</f>
        <v>2030.6325000000002</v>
      </c>
      <c r="F38" s="41">
        <f>IF(OR(SUM(F29)&lt;&gt;0,SUM(F36)),SUM(F29)+SUM(F36),"")</f>
        <v>2137.3341250000003</v>
      </c>
      <c r="G38" s="41">
        <f>IF(OR(SUM(G29)&lt;&gt;0,SUM(G36)),SUM(G29)+SUM(G36),"")</f>
        <v>2249.1848312500001</v>
      </c>
    </row>
    <row r="39" spans="2:10" ht="22" customHeight="1" thickTop="1" x14ac:dyDescent="0.35">
      <c r="B39" s="28"/>
      <c r="C39" s="20"/>
      <c r="D39" s="20"/>
      <c r="E39" s="20"/>
      <c r="F39" s="20"/>
      <c r="G39" s="20"/>
    </row>
    <row r="40" spans="2:10" ht="22" customHeight="1" x14ac:dyDescent="0.35">
      <c r="B40" s="42" t="s">
        <v>33</v>
      </c>
      <c r="C40" s="43">
        <f>IF(OR(SUM(C20)&lt;&gt;0,C38),SUM(C20)-SUM(C38),"")</f>
        <v>17096</v>
      </c>
      <c r="D40" s="43">
        <f>IF(OR(SUM(D20)&lt;&gt;0,D38),SUM(D20)-SUM(D38),"")</f>
        <v>28115.75</v>
      </c>
      <c r="E40" s="43">
        <f>IF(OR(SUM(E20)&lt;&gt;0,E38),SUM(E20)-SUM(E38),"")</f>
        <v>45565.499500000005</v>
      </c>
      <c r="F40" s="43">
        <f>IF(OR(SUM(F20)&lt;&gt;0,F38),SUM(F20)-SUM(F38),"")</f>
        <v>73177.354435000016</v>
      </c>
      <c r="G40" s="43">
        <f>IF(OR(SUM(G20)&lt;&gt;0,G38),SUM(G20)-SUM(G38),"")</f>
        <v>116809.22309355003</v>
      </c>
    </row>
    <row r="41" spans="2:10" ht="22" customHeight="1" thickBot="1" x14ac:dyDescent="0.4">
      <c r="B41" s="29" t="s">
        <v>11</v>
      </c>
      <c r="C41" s="35">
        <f>IF(C40&gt;=0,C40*0.2,"0")</f>
        <v>3419.2000000000003</v>
      </c>
      <c r="D41" s="35">
        <f t="shared" ref="D41:G41" si="15">IF(D40&gt;=0,D40*0.2,"0")</f>
        <v>5623.1500000000005</v>
      </c>
      <c r="E41" s="35">
        <f t="shared" si="15"/>
        <v>9113.0999000000011</v>
      </c>
      <c r="F41" s="35">
        <f t="shared" si="15"/>
        <v>14635.470887000003</v>
      </c>
      <c r="G41" s="35">
        <f t="shared" si="15"/>
        <v>23361.844618710005</v>
      </c>
    </row>
    <row r="42" spans="2:10" ht="22" customHeight="1" x14ac:dyDescent="0.35">
      <c r="B42" s="33" t="s">
        <v>34</v>
      </c>
      <c r="C42" s="39">
        <f>IF(OR(SUM(C40)&lt;&gt;0,C41),C40-C41,"")</f>
        <v>13676.8</v>
      </c>
      <c r="D42" s="39">
        <f t="shared" ref="D42:G42" si="16">IF(OR(SUM(D40)&lt;&gt;0,D41),D40-D41,"")</f>
        <v>22492.6</v>
      </c>
      <c r="E42" s="39">
        <f t="shared" si="16"/>
        <v>36452.399600000004</v>
      </c>
      <c r="F42" s="39">
        <f t="shared" si="16"/>
        <v>58541.883548000013</v>
      </c>
      <c r="G42" s="39">
        <f t="shared" si="16"/>
        <v>93447.378474840021</v>
      </c>
    </row>
    <row r="43" spans="2:10" ht="11" customHeight="1" x14ac:dyDescent="0.35">
      <c r="B43" s="28"/>
      <c r="C43" s="20"/>
      <c r="D43" s="20"/>
      <c r="E43" s="20"/>
      <c r="F43" s="20"/>
      <c r="G43" s="20"/>
    </row>
    <row r="44" spans="2:10" ht="22" customHeight="1" x14ac:dyDescent="0.35">
      <c r="B44" s="28" t="s">
        <v>12</v>
      </c>
      <c r="C44" s="23">
        <v>19</v>
      </c>
      <c r="D44" s="23">
        <v>0</v>
      </c>
      <c r="E44" s="23">
        <v>10</v>
      </c>
      <c r="F44" s="23">
        <v>0</v>
      </c>
      <c r="G44" s="23">
        <v>0</v>
      </c>
    </row>
    <row r="45" spans="2:10" ht="22" customHeight="1" thickBot="1" x14ac:dyDescent="0.4">
      <c r="B45" s="28" t="s">
        <v>35</v>
      </c>
      <c r="C45" s="35">
        <v>3</v>
      </c>
      <c r="D45" s="35">
        <v>0</v>
      </c>
      <c r="E45" s="35">
        <v>2</v>
      </c>
      <c r="F45" s="35">
        <v>0</v>
      </c>
      <c r="G45" s="35">
        <v>0</v>
      </c>
    </row>
    <row r="46" spans="2:10" ht="22" customHeight="1" x14ac:dyDescent="0.35">
      <c r="B46" s="33" t="s">
        <v>13</v>
      </c>
      <c r="C46" s="40">
        <f>IF(OR(OR(SUM(C42)&lt;&gt;0,C44),C45),C42+C44-C45,"")</f>
        <v>13692.8</v>
      </c>
      <c r="D46" s="40">
        <f>IF(OR(OR(SUM(D42)&lt;&gt;0,D44),D45),D42+D44-D45,"")</f>
        <v>22492.6</v>
      </c>
      <c r="E46" s="40">
        <f t="shared" ref="E46:F46" si="17">IF(OR(OR(SUM(E42)&lt;&gt;0,E44),E45),E42+E44-E45,"")</f>
        <v>36460.399600000004</v>
      </c>
      <c r="F46" s="40">
        <f t="shared" si="17"/>
        <v>58541.883548000013</v>
      </c>
      <c r="G46" s="40">
        <f t="shared" ref="G46" si="18">IF(OR(OR(SUM(G42)&lt;&gt;0,G44),G45),G42+G44-G45,"")</f>
        <v>93447.378474840021</v>
      </c>
    </row>
    <row r="47" spans="2:10" s="15" customFormat="1" ht="14.5" customHeight="1" x14ac:dyDescent="0.35">
      <c r="B47" s="4"/>
      <c r="C47" s="16"/>
      <c r="D47" s="16"/>
      <c r="E47" s="16"/>
      <c r="F47" s="16"/>
      <c r="G47" s="16"/>
    </row>
    <row r="48" spans="2:10" ht="50" customHeight="1" x14ac:dyDescent="0.35">
      <c r="B48" s="44" t="s">
        <v>23</v>
      </c>
      <c r="C48" s="44"/>
      <c r="D48" s="44"/>
      <c r="E48" s="44"/>
      <c r="F48" s="44"/>
      <c r="G48" s="44"/>
    </row>
    <row r="49" spans="1:9" s="15" customFormat="1" ht="15" customHeight="1" x14ac:dyDescent="0.35">
      <c r="A49" s="14"/>
      <c r="B49" s="14"/>
      <c r="C49" s="14"/>
      <c r="D49" s="14"/>
      <c r="E49" s="14"/>
      <c r="F49" s="14"/>
      <c r="G49" s="14"/>
      <c r="H49" s="14"/>
    </row>
    <row r="50" spans="1:9" s="15" customFormat="1" ht="15" customHeight="1" x14ac:dyDescent="0.35">
      <c r="A50" s="14"/>
      <c r="B50" s="14"/>
      <c r="C50" s="14"/>
      <c r="D50" s="14"/>
      <c r="E50" s="14"/>
      <c r="F50" s="14"/>
      <c r="G50" s="14"/>
      <c r="H50" s="14"/>
    </row>
    <row r="51" spans="1:9" s="15" customFormat="1" ht="15" customHeight="1" x14ac:dyDescent="0.35">
      <c r="A51" s="14"/>
      <c r="B51" s="14"/>
      <c r="C51" s="14"/>
      <c r="D51" s="14"/>
      <c r="E51" s="14"/>
      <c r="F51" s="14"/>
      <c r="G51" s="14"/>
      <c r="H51" s="14"/>
    </row>
    <row r="52" spans="1:9" x14ac:dyDescent="0.35">
      <c r="B52" s="2"/>
      <c r="C52" s="2"/>
      <c r="D52" s="2"/>
      <c r="E52" s="2"/>
      <c r="F52" s="2"/>
      <c r="G52" s="2"/>
      <c r="H52" s="2"/>
    </row>
    <row r="53" spans="1:9" x14ac:dyDescent="0.35">
      <c r="B53" s="2"/>
      <c r="C53" s="2"/>
      <c r="D53" s="2"/>
      <c r="E53" s="2"/>
      <c r="F53" s="2"/>
      <c r="G53" s="2"/>
      <c r="H53" s="2"/>
    </row>
    <row r="54" spans="1:9" x14ac:dyDescent="0.35">
      <c r="B54" s="2"/>
      <c r="C54" s="2"/>
      <c r="D54" s="2"/>
      <c r="E54" s="2"/>
      <c r="F54" s="2"/>
      <c r="G54" s="2"/>
      <c r="H54" s="2"/>
      <c r="I54" s="2"/>
    </row>
    <row r="55" spans="1:9" x14ac:dyDescent="0.35">
      <c r="B55" s="2"/>
      <c r="C55" s="2"/>
      <c r="D55" s="2"/>
      <c r="E55" s="2"/>
      <c r="F55" s="2"/>
      <c r="G55" s="2"/>
      <c r="H55" s="2"/>
      <c r="I55" s="2"/>
    </row>
    <row r="56" spans="1:9" x14ac:dyDescent="0.35">
      <c r="B56" s="2"/>
      <c r="C56" s="2"/>
      <c r="D56" s="2"/>
      <c r="E56" s="2"/>
      <c r="F56" s="2"/>
      <c r="G56" s="2"/>
      <c r="H56" s="2"/>
      <c r="I56" s="2"/>
    </row>
    <row r="57" spans="1:9" x14ac:dyDescent="0.35">
      <c r="B57" s="2"/>
      <c r="C57" s="2"/>
      <c r="D57" s="2"/>
      <c r="E57" s="2"/>
      <c r="F57" s="2"/>
      <c r="G57" s="2"/>
      <c r="H57" s="2"/>
      <c r="I57" s="2"/>
    </row>
    <row r="58" spans="1:9" x14ac:dyDescent="0.35">
      <c r="B58" s="2"/>
      <c r="C58" s="2"/>
      <c r="D58" s="2"/>
      <c r="E58" s="2"/>
      <c r="F58" s="2"/>
      <c r="G58" s="2"/>
      <c r="H58" s="2"/>
      <c r="I58" s="2"/>
    </row>
    <row r="59" spans="1:9" x14ac:dyDescent="0.35">
      <c r="B59" s="2"/>
      <c r="C59" s="2"/>
      <c r="D59" s="2"/>
      <c r="E59" s="2"/>
      <c r="F59" s="2"/>
      <c r="G59" s="2"/>
      <c r="H59" s="2"/>
      <c r="I59" s="2"/>
    </row>
    <row r="60" spans="1:9" x14ac:dyDescent="0.35">
      <c r="B60" s="2"/>
      <c r="C60" s="2"/>
      <c r="D60" s="2"/>
      <c r="E60" s="2"/>
      <c r="F60" s="2"/>
      <c r="G60" s="2"/>
      <c r="H60" s="2"/>
      <c r="I60" s="2"/>
    </row>
    <row r="61" spans="1:9" x14ac:dyDescent="0.35">
      <c r="B61" s="2"/>
      <c r="C61" s="2"/>
      <c r="D61" s="2"/>
      <c r="E61" s="2"/>
      <c r="F61" s="2"/>
      <c r="G61" s="2"/>
      <c r="H61" s="2"/>
      <c r="I61" s="2"/>
    </row>
    <row r="62" spans="1:9" x14ac:dyDescent="0.35">
      <c r="B62" s="2"/>
      <c r="C62" s="2"/>
      <c r="D62" s="2"/>
      <c r="E62" s="2"/>
      <c r="F62" s="2"/>
      <c r="G62" s="2"/>
      <c r="H62" s="2"/>
      <c r="I62" s="2"/>
    </row>
    <row r="63" spans="1:9" x14ac:dyDescent="0.35">
      <c r="B63" s="2"/>
      <c r="C63" s="2"/>
      <c r="D63" s="2"/>
      <c r="E63" s="2"/>
      <c r="F63" s="2"/>
      <c r="G63" s="2"/>
      <c r="H63" s="2"/>
      <c r="I63" s="2"/>
    </row>
    <row r="64" spans="1:9" x14ac:dyDescent="0.35">
      <c r="B64" s="2"/>
      <c r="C64" s="2"/>
      <c r="D64" s="2"/>
      <c r="E64" s="2"/>
      <c r="F64" s="2"/>
      <c r="G64" s="2"/>
      <c r="H64" s="2"/>
      <c r="I64" s="2"/>
    </row>
    <row r="65" spans="2:9" x14ac:dyDescent="0.35">
      <c r="B65" s="2"/>
      <c r="C65" s="2"/>
      <c r="D65" s="2"/>
      <c r="E65" s="2"/>
      <c r="F65" s="2"/>
      <c r="G65" s="2"/>
      <c r="H65" s="2"/>
      <c r="I65" s="2"/>
    </row>
    <row r="66" spans="2:9" x14ac:dyDescent="0.35">
      <c r="B66" s="2"/>
      <c r="C66" s="2"/>
      <c r="D66" s="2"/>
      <c r="E66" s="2"/>
      <c r="F66" s="2"/>
      <c r="G66" s="2"/>
      <c r="H66" s="2"/>
      <c r="I66" s="2"/>
    </row>
    <row r="67" spans="2:9" x14ac:dyDescent="0.35">
      <c r="B67" s="2"/>
      <c r="C67" s="2"/>
      <c r="D67" s="2"/>
      <c r="E67" s="2"/>
      <c r="F67" s="2"/>
      <c r="G67" s="2"/>
      <c r="H67" s="2"/>
      <c r="I67" s="2"/>
    </row>
    <row r="68" spans="2:9" x14ac:dyDescent="0.35">
      <c r="B68" s="2"/>
      <c r="C68" s="2"/>
      <c r="D68" s="2"/>
      <c r="E68" s="2"/>
      <c r="F68" s="2"/>
      <c r="G68" s="2"/>
      <c r="H68" s="2"/>
      <c r="I68" s="2"/>
    </row>
    <row r="69" spans="2:9" x14ac:dyDescent="0.35">
      <c r="B69" s="2"/>
      <c r="C69" s="2"/>
      <c r="D69" s="2"/>
      <c r="E69" s="2"/>
      <c r="F69" s="2"/>
      <c r="G69" s="2"/>
      <c r="H69" s="2"/>
      <c r="I69" s="2"/>
    </row>
    <row r="70" spans="2:9" x14ac:dyDescent="0.35">
      <c r="B70" s="2"/>
      <c r="C70" s="2"/>
      <c r="D70" s="2"/>
      <c r="E70" s="2"/>
      <c r="F70" s="2"/>
      <c r="G70" s="2"/>
      <c r="H70" s="2"/>
      <c r="I70" s="2"/>
    </row>
    <row r="71" spans="2:9" x14ac:dyDescent="0.35">
      <c r="B71" s="2"/>
      <c r="C71" s="2"/>
      <c r="D71" s="2"/>
      <c r="E71" s="2"/>
      <c r="F71" s="2"/>
      <c r="G71" s="2"/>
      <c r="H71" s="2"/>
      <c r="I71" s="2"/>
    </row>
    <row r="72" spans="2:9" x14ac:dyDescent="0.35">
      <c r="B72" s="2"/>
      <c r="C72" s="2"/>
      <c r="D72" s="2"/>
      <c r="E72" s="2"/>
      <c r="F72" s="2"/>
      <c r="G72" s="2"/>
      <c r="H72" s="2"/>
      <c r="I72" s="2"/>
    </row>
    <row r="73" spans="2:9" x14ac:dyDescent="0.35">
      <c r="B73" s="2"/>
      <c r="C73" s="2"/>
      <c r="D73" s="2"/>
      <c r="E73" s="2"/>
      <c r="F73" s="2"/>
      <c r="G73" s="2"/>
      <c r="H73" s="2"/>
      <c r="I73" s="2"/>
    </row>
    <row r="74" spans="2:9" x14ac:dyDescent="0.35">
      <c r="B74" s="2"/>
      <c r="C74" s="2"/>
      <c r="D74" s="2"/>
      <c r="E74" s="2"/>
      <c r="F74" s="2"/>
      <c r="G74" s="2"/>
      <c r="H74" s="2"/>
      <c r="I74" s="2"/>
    </row>
    <row r="75" spans="2:9" x14ac:dyDescent="0.35">
      <c r="B75" s="2"/>
      <c r="C75" s="2"/>
      <c r="D75" s="2"/>
      <c r="E75" s="2"/>
      <c r="F75" s="2"/>
      <c r="G75" s="2"/>
      <c r="H75" s="2"/>
      <c r="I75" s="2"/>
    </row>
    <row r="76" spans="2:9" x14ac:dyDescent="0.35">
      <c r="B76" s="2"/>
      <c r="C76" s="2"/>
      <c r="D76" s="2"/>
      <c r="E76" s="2"/>
      <c r="F76" s="2"/>
      <c r="G76" s="2"/>
      <c r="H76" s="2"/>
      <c r="I76" s="2"/>
    </row>
    <row r="77" spans="2:9" x14ac:dyDescent="0.35">
      <c r="B77" s="2"/>
      <c r="C77" s="2"/>
      <c r="D77" s="2"/>
      <c r="E77" s="2"/>
      <c r="F77" s="2"/>
      <c r="G77" s="2"/>
      <c r="H77" s="2"/>
      <c r="I77" s="2"/>
    </row>
    <row r="78" spans="2:9" x14ac:dyDescent="0.35">
      <c r="B78" s="2"/>
      <c r="C78" s="2"/>
      <c r="D78" s="2"/>
      <c r="E78" s="2"/>
      <c r="F78" s="2"/>
      <c r="G78" s="2"/>
      <c r="H78" s="2"/>
      <c r="I78" s="2"/>
    </row>
    <row r="79" spans="2:9" x14ac:dyDescent="0.35">
      <c r="B79" s="2"/>
      <c r="C79" s="2"/>
      <c r="D79" s="2"/>
      <c r="E79" s="2"/>
      <c r="F79" s="2"/>
      <c r="G79" s="2"/>
      <c r="H79" s="2"/>
      <c r="I79" s="2"/>
    </row>
    <row r="80" spans="2:9" x14ac:dyDescent="0.35">
      <c r="B80" s="2"/>
      <c r="C80" s="2"/>
      <c r="D80" s="2"/>
      <c r="E80" s="2"/>
      <c r="F80" s="2"/>
      <c r="G80" s="2"/>
      <c r="H80" s="2"/>
      <c r="I80" s="2"/>
    </row>
    <row r="81" spans="2:9" x14ac:dyDescent="0.35">
      <c r="B81" s="2"/>
      <c r="C81" s="2"/>
      <c r="D81" s="2"/>
      <c r="E81" s="2"/>
      <c r="F81" s="2"/>
      <c r="G81" s="2"/>
      <c r="H81" s="2"/>
      <c r="I81" s="2"/>
    </row>
    <row r="82" spans="2:9" x14ac:dyDescent="0.35">
      <c r="B82" s="2"/>
      <c r="C82" s="2"/>
      <c r="D82" s="2"/>
      <c r="E82" s="2"/>
      <c r="F82" s="2"/>
      <c r="G82" s="2"/>
      <c r="H82" s="2"/>
      <c r="I82" s="2"/>
    </row>
    <row r="83" spans="2:9" x14ac:dyDescent="0.35">
      <c r="B83" s="2"/>
      <c r="C83" s="2"/>
      <c r="D83" s="2"/>
      <c r="E83" s="2"/>
      <c r="F83" s="2"/>
      <c r="G83" s="2"/>
      <c r="H83" s="2"/>
      <c r="I83" s="2"/>
    </row>
    <row r="84" spans="2:9" x14ac:dyDescent="0.35">
      <c r="B84" s="2"/>
      <c r="C84" s="2"/>
      <c r="D84" s="2"/>
      <c r="E84" s="2"/>
      <c r="F84" s="2"/>
      <c r="G84" s="2"/>
      <c r="H84" s="2"/>
      <c r="I84" s="2"/>
    </row>
    <row r="85" spans="2:9" x14ac:dyDescent="0.35">
      <c r="B85" s="2"/>
      <c r="C85" s="2"/>
      <c r="D85" s="2"/>
      <c r="E85" s="2"/>
      <c r="F85" s="2"/>
      <c r="G85" s="2"/>
      <c r="H85" s="2"/>
      <c r="I85" s="2"/>
    </row>
    <row r="86" spans="2:9" x14ac:dyDescent="0.35">
      <c r="B86" s="2"/>
      <c r="C86" s="2"/>
      <c r="D86" s="2"/>
      <c r="E86" s="2"/>
      <c r="F86" s="2"/>
      <c r="G86" s="2"/>
      <c r="H86" s="2"/>
      <c r="I86" s="2"/>
    </row>
    <row r="87" spans="2:9" x14ac:dyDescent="0.35">
      <c r="B87" s="2"/>
      <c r="C87" s="2"/>
      <c r="D87" s="2"/>
      <c r="E87" s="2"/>
      <c r="F87" s="2"/>
      <c r="G87" s="2"/>
      <c r="H87" s="2"/>
      <c r="I87" s="2"/>
    </row>
    <row r="88" spans="2:9" x14ac:dyDescent="0.35">
      <c r="B88" s="2"/>
      <c r="C88" s="2"/>
      <c r="D88" s="2"/>
      <c r="E88" s="2"/>
      <c r="F88" s="2"/>
      <c r="G88" s="2"/>
      <c r="H88" s="2"/>
      <c r="I88" s="2"/>
    </row>
    <row r="89" spans="2:9" x14ac:dyDescent="0.35">
      <c r="B89" s="2"/>
      <c r="C89" s="2"/>
      <c r="D89" s="2"/>
      <c r="E89" s="2"/>
      <c r="F89" s="2"/>
      <c r="G89" s="2"/>
      <c r="H89" s="2"/>
      <c r="I89" s="2"/>
    </row>
    <row r="90" spans="2:9" x14ac:dyDescent="0.35">
      <c r="B90" s="2"/>
      <c r="C90" s="2"/>
      <c r="D90" s="2"/>
      <c r="E90" s="2"/>
      <c r="F90" s="2"/>
      <c r="G90" s="2"/>
      <c r="H90" s="2"/>
      <c r="I90" s="2"/>
    </row>
    <row r="91" spans="2:9" x14ac:dyDescent="0.35">
      <c r="B91" s="2"/>
      <c r="C91" s="2"/>
      <c r="D91" s="2"/>
      <c r="E91" s="2"/>
      <c r="F91" s="2"/>
      <c r="G91" s="2"/>
      <c r="H91" s="2"/>
      <c r="I91" s="2"/>
    </row>
    <row r="92" spans="2:9" x14ac:dyDescent="0.35">
      <c r="B92" s="2"/>
      <c r="C92" s="2"/>
      <c r="D92" s="2"/>
      <c r="E92" s="2"/>
      <c r="F92" s="2"/>
      <c r="G92" s="2"/>
      <c r="H92" s="2"/>
      <c r="I92" s="2"/>
    </row>
    <row r="93" spans="2:9" x14ac:dyDescent="0.35">
      <c r="B93" s="2"/>
      <c r="C93" s="2"/>
      <c r="D93" s="2"/>
      <c r="E93" s="2"/>
      <c r="F93" s="2"/>
      <c r="G93" s="2"/>
      <c r="H93" s="2"/>
      <c r="I93" s="2"/>
    </row>
    <row r="94" spans="2:9" x14ac:dyDescent="0.35">
      <c r="B94" s="2"/>
      <c r="C94" s="2"/>
      <c r="D94" s="2"/>
      <c r="E94" s="2"/>
      <c r="F94" s="2"/>
      <c r="G94" s="2"/>
      <c r="H94" s="2"/>
      <c r="I94" s="2"/>
    </row>
    <row r="95" spans="2:9" x14ac:dyDescent="0.35">
      <c r="B95" s="2"/>
      <c r="C95" s="2"/>
      <c r="D95" s="2"/>
      <c r="E95" s="2"/>
      <c r="F95" s="2"/>
      <c r="G95" s="2"/>
      <c r="H95" s="2"/>
      <c r="I95" s="2"/>
    </row>
    <row r="96" spans="2:9" x14ac:dyDescent="0.35">
      <c r="B96" s="2"/>
      <c r="C96" s="2"/>
      <c r="D96" s="2"/>
      <c r="E96" s="2"/>
      <c r="F96" s="2"/>
      <c r="G96" s="2"/>
      <c r="H96" s="2"/>
      <c r="I96" s="2"/>
    </row>
    <row r="97" spans="2:9" x14ac:dyDescent="0.35">
      <c r="B97" s="2"/>
      <c r="C97" s="2"/>
      <c r="D97" s="2"/>
      <c r="E97" s="2"/>
      <c r="F97" s="2"/>
      <c r="G97" s="2"/>
      <c r="H97" s="2"/>
      <c r="I97" s="2"/>
    </row>
    <row r="98" spans="2:9" x14ac:dyDescent="0.35">
      <c r="B98" s="2"/>
      <c r="C98" s="2"/>
      <c r="D98" s="2"/>
      <c r="E98" s="2"/>
      <c r="F98" s="2"/>
      <c r="G98" s="2"/>
      <c r="H98" s="2"/>
      <c r="I98" s="2"/>
    </row>
    <row r="99" spans="2:9" x14ac:dyDescent="0.35">
      <c r="B99" s="2"/>
      <c r="C99" s="2"/>
      <c r="D99" s="2"/>
      <c r="E99" s="2"/>
      <c r="F99" s="2"/>
      <c r="G99" s="2"/>
      <c r="H99" s="2"/>
      <c r="I99" s="2"/>
    </row>
    <row r="100" spans="2:9" x14ac:dyDescent="0.35">
      <c r="B100" s="2"/>
      <c r="C100" s="2"/>
      <c r="D100" s="2"/>
      <c r="E100" s="2"/>
      <c r="F100" s="2"/>
      <c r="G100" s="2"/>
      <c r="H100" s="2"/>
      <c r="I100" s="2"/>
    </row>
    <row r="101" spans="2:9" x14ac:dyDescent="0.35">
      <c r="B101" s="2"/>
      <c r="C101" s="2"/>
      <c r="D101" s="2"/>
      <c r="E101" s="2"/>
      <c r="F101" s="2"/>
      <c r="G101" s="2"/>
      <c r="H101" s="2"/>
      <c r="I101" s="2"/>
    </row>
    <row r="102" spans="2:9" x14ac:dyDescent="0.35">
      <c r="B102" s="2"/>
      <c r="C102" s="2"/>
      <c r="D102" s="2"/>
      <c r="E102" s="2"/>
      <c r="F102" s="2"/>
      <c r="G102" s="2"/>
      <c r="H102" s="2"/>
      <c r="I102" s="2"/>
    </row>
    <row r="103" spans="2:9" x14ac:dyDescent="0.35">
      <c r="B103" s="2"/>
      <c r="C103" s="2"/>
      <c r="D103" s="2"/>
      <c r="E103" s="2"/>
      <c r="F103" s="2"/>
      <c r="G103" s="2"/>
      <c r="H103" s="2"/>
      <c r="I103" s="2"/>
    </row>
    <row r="104" spans="2:9" x14ac:dyDescent="0.35">
      <c r="B104" s="2"/>
      <c r="C104" s="2"/>
      <c r="D104" s="2"/>
      <c r="E104" s="2"/>
      <c r="F104" s="2"/>
      <c r="G104" s="2"/>
      <c r="H104" s="2"/>
      <c r="I104" s="2"/>
    </row>
    <row r="105" spans="2:9" x14ac:dyDescent="0.35">
      <c r="B105" s="2"/>
      <c r="C105" s="2"/>
      <c r="D105" s="2"/>
      <c r="E105" s="2"/>
      <c r="F105" s="2"/>
      <c r="G105" s="2"/>
      <c r="H105" s="2"/>
      <c r="I105" s="2"/>
    </row>
    <row r="106" spans="2:9" x14ac:dyDescent="0.35">
      <c r="B106" s="2"/>
      <c r="C106" s="2"/>
      <c r="D106" s="2"/>
      <c r="E106" s="2"/>
      <c r="F106" s="2"/>
      <c r="G106" s="2"/>
      <c r="H106" s="2"/>
      <c r="I106" s="2"/>
    </row>
    <row r="107" spans="2:9" x14ac:dyDescent="0.35">
      <c r="B107" s="2"/>
      <c r="C107" s="2"/>
      <c r="D107" s="2"/>
      <c r="E107" s="2"/>
      <c r="F107" s="2"/>
      <c r="G107" s="2"/>
      <c r="H107" s="2"/>
      <c r="I107" s="2"/>
    </row>
    <row r="108" spans="2:9" x14ac:dyDescent="0.35">
      <c r="B108" s="2"/>
      <c r="C108" s="2"/>
      <c r="D108" s="2"/>
      <c r="E108" s="2"/>
      <c r="F108" s="2"/>
      <c r="G108" s="2"/>
      <c r="H108" s="2"/>
      <c r="I108" s="2"/>
    </row>
    <row r="109" spans="2:9" x14ac:dyDescent="0.35">
      <c r="B109" s="2"/>
      <c r="C109" s="2"/>
      <c r="D109" s="2"/>
      <c r="E109" s="2"/>
      <c r="F109" s="2"/>
      <c r="G109" s="2"/>
      <c r="H109" s="2"/>
      <c r="I109" s="2"/>
    </row>
    <row r="110" spans="2:9" x14ac:dyDescent="0.35">
      <c r="B110" s="2"/>
      <c r="C110" s="2"/>
      <c r="D110" s="2"/>
      <c r="E110" s="2"/>
      <c r="F110" s="2"/>
      <c r="G110" s="2"/>
      <c r="H110" s="2"/>
      <c r="I110" s="2"/>
    </row>
    <row r="111" spans="2:9" x14ac:dyDescent="0.35">
      <c r="B111" s="2"/>
      <c r="C111" s="2"/>
      <c r="D111" s="2"/>
      <c r="E111" s="2"/>
      <c r="F111" s="2"/>
      <c r="G111" s="2"/>
      <c r="H111" s="2"/>
      <c r="I111" s="2"/>
    </row>
    <row r="112" spans="2:9" x14ac:dyDescent="0.35">
      <c r="B112" s="2"/>
      <c r="C112" s="2"/>
      <c r="D112" s="2"/>
      <c r="E112" s="2"/>
      <c r="F112" s="2"/>
      <c r="G112" s="2"/>
      <c r="H112" s="2"/>
      <c r="I112" s="2"/>
    </row>
    <row r="113" spans="2:9" x14ac:dyDescent="0.35">
      <c r="B113" s="2"/>
      <c r="C113" s="2"/>
      <c r="D113" s="2"/>
      <c r="E113" s="2"/>
      <c r="F113" s="2"/>
      <c r="G113" s="2"/>
      <c r="H113" s="2"/>
      <c r="I113" s="2"/>
    </row>
    <row r="114" spans="2:9" x14ac:dyDescent="0.35">
      <c r="B114" s="2"/>
      <c r="C114" s="2"/>
      <c r="D114" s="2"/>
      <c r="E114" s="2"/>
      <c r="F114" s="2"/>
      <c r="G114" s="2"/>
      <c r="H114" s="2"/>
      <c r="I114" s="2"/>
    </row>
    <row r="115" spans="2:9" x14ac:dyDescent="0.35">
      <c r="B115" s="2"/>
      <c r="C115" s="2"/>
      <c r="D115" s="2"/>
      <c r="E115" s="2"/>
      <c r="F115" s="2"/>
      <c r="G115" s="2"/>
      <c r="H115" s="2"/>
      <c r="I115" s="2"/>
    </row>
    <row r="116" spans="2:9" x14ac:dyDescent="0.35">
      <c r="B116" s="2"/>
      <c r="C116" s="2"/>
      <c r="D116" s="2"/>
      <c r="E116" s="2"/>
      <c r="F116" s="2"/>
      <c r="G116" s="2"/>
      <c r="H116" s="2"/>
      <c r="I116" s="2"/>
    </row>
    <row r="117" spans="2:9" x14ac:dyDescent="0.35">
      <c r="B117" s="2"/>
      <c r="C117" s="2"/>
      <c r="D117" s="2"/>
      <c r="E117" s="2"/>
      <c r="F117" s="2"/>
      <c r="G117" s="2"/>
      <c r="H117" s="2"/>
      <c r="I117" s="2"/>
    </row>
    <row r="118" spans="2:9" x14ac:dyDescent="0.35">
      <c r="B118" s="2"/>
      <c r="C118" s="2"/>
      <c r="D118" s="2"/>
      <c r="E118" s="2"/>
      <c r="F118" s="2"/>
      <c r="G118" s="2"/>
      <c r="H118" s="2"/>
      <c r="I118" s="2"/>
    </row>
    <row r="119" spans="2:9" x14ac:dyDescent="0.35">
      <c r="B119" s="2"/>
      <c r="C119" s="2"/>
      <c r="D119" s="2"/>
      <c r="E119" s="2"/>
      <c r="F119" s="2"/>
      <c r="G119" s="2"/>
      <c r="H119" s="2"/>
      <c r="I119" s="2"/>
    </row>
    <row r="120" spans="2:9" x14ac:dyDescent="0.35">
      <c r="B120" s="2"/>
      <c r="C120" s="2"/>
      <c r="D120" s="2"/>
      <c r="E120" s="2"/>
      <c r="F120" s="2"/>
      <c r="G120" s="2"/>
      <c r="H120" s="2"/>
      <c r="I120" s="2"/>
    </row>
  </sheetData>
  <mergeCells count="1">
    <mergeCell ref="B48:G48"/>
  </mergeCells>
  <hyperlinks>
    <hyperlink ref="B49" r:id="rId1" display="https://www.smartsheet.com/try-it?trp=8552&amp;lx=FloxIDWkDdp3EeuK7sFJxg&amp;lpa=bill-to-invoice&amp;utm_source=integrated+content&amp;utm_campaign=/top-excel-accounting-templates&amp;utm_medium=bill+template" xr:uid="{00000000-0004-0000-0000-000008000000}"/>
    <hyperlink ref="C49" r:id="rId2" display="https://www.smartsheet.com/try-it?trp=8552&amp;lx=FloxIDWkDdp3EeuK7sFJxg&amp;lpa=bill-to-invoice&amp;utm_source=integrated+content&amp;utm_campaign=/top-excel-accounting-templates&amp;utm_medium=bill+template" xr:uid="{00000000-0004-0000-0000-00000D000000}"/>
    <hyperlink ref="H49" r:id="rId3" display="https://www.smartsheet.com/try-it?trp=8552&amp;lx=FloxIDWkDdp3EeuK7sFJxg&amp;lpa=bill-to-invoice&amp;utm_source=integrated+content&amp;utm_campaign=/top-excel-accounting-templates&amp;utm_medium=bill+template" xr:uid="{00000000-0004-0000-0000-00000F000000}"/>
    <hyperlink ref="B50" r:id="rId4" display="https://www.smartsheet.com/try-it?trp=8552&amp;lx=FloxIDWkDdp3EeuK7sFJxg&amp;lpa=bill-to-invoice&amp;utm_source=integrated+content&amp;utm_campaign=/top-excel-accounting-templates&amp;utm_medium=bill+template" xr:uid="{00000000-0004-0000-0000-000010000000}"/>
    <hyperlink ref="C50" r:id="rId5" display="https://www.smartsheet.com/try-it?trp=8552&amp;lx=FloxIDWkDdp3EeuK7sFJxg&amp;lpa=bill-to-invoice&amp;utm_source=integrated+content&amp;utm_campaign=/top-excel-accounting-templates&amp;utm_medium=bill+template" xr:uid="{00000000-0004-0000-0000-000015000000}"/>
    <hyperlink ref="H50" r:id="rId6" display="https://www.smartsheet.com/try-it?trp=8552&amp;lx=FloxIDWkDdp3EeuK7sFJxg&amp;lpa=bill-to-invoice&amp;utm_source=integrated+content&amp;utm_campaign=/top-excel-accounting-templates&amp;utm_medium=bill+template" xr:uid="{00000000-0004-0000-0000-000017000000}"/>
    <hyperlink ref="B51" r:id="rId7" display="https://www.smartsheet.com/try-it?trp=8552&amp;lx=FloxIDWkDdp3EeuK7sFJxg&amp;lpa=bill-to-invoice&amp;utm_source=integrated+content&amp;utm_campaign=/top-excel-accounting-templates&amp;utm_medium=bill+template" xr:uid="{00000000-0004-0000-0000-000018000000}"/>
    <hyperlink ref="C51" r:id="rId8" display="https://www.smartsheet.com/try-it?trp=8552&amp;lx=FloxIDWkDdp3EeuK7sFJxg&amp;lpa=bill-to-invoice&amp;utm_source=integrated+content&amp;utm_campaign=/top-excel-accounting-templates&amp;utm_medium=bill+template" xr:uid="{00000000-0004-0000-0000-00001D000000}"/>
    <hyperlink ref="H51" r:id="rId9" display="https://www.smartsheet.com/try-it?trp=8552&amp;lx=FloxIDWkDdp3EeuK7sFJxg&amp;lpa=bill-to-invoice&amp;utm_source=integrated+content&amp;utm_campaign=/top-excel-accounting-templates&amp;utm_medium=bill+template" xr:uid="{00000000-0004-0000-0000-00001F000000}"/>
    <hyperlink ref="B48:G48" r:id="rId10" display="CLICK HERE TO CREATE IN SMARTSHEET" xr:uid="{702BD112-BA6B-4AAB-86A1-CAFAD1970BB7}"/>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topLeftCell="A7" workbookViewId="0">
      <selection activeCell="B65" sqref="B65"/>
    </sheetView>
  </sheetViews>
  <sheetFormatPr defaultColWidth="11.81640625" defaultRowHeight="14.5" x14ac:dyDescent="0.35"/>
  <cols>
    <col min="1" max="1" width="3.6328125" style="12" customWidth="1"/>
    <col min="2" max="2" width="96.36328125" style="12" customWidth="1"/>
    <col min="3" max="16384" width="11.81640625" style="12"/>
  </cols>
  <sheetData>
    <row r="1" spans="2:2" ht="20" customHeight="1" x14ac:dyDescent="0.35"/>
    <row r="2" spans="2:2" ht="105" customHeight="1" x14ac:dyDescent="0.35">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Income Sttmnt Sample</vt:lpstr>
      <vt:lpstr>- Disclaimer -</vt:lpstr>
      <vt:lpstr>'Pro Forma Income Sttmnt Sample'!Область_печати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2018-11-04T02:25:51Z</cp:lastPrinted>
  <dcterms:created xsi:type="dcterms:W3CDTF">2016-01-05T19:55:27Z</dcterms:created>
  <dcterms:modified xsi:type="dcterms:W3CDTF">2020-07-30T19:06:50Z</dcterms:modified>
</cp:coreProperties>
</file>