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ustomer Dashboards/"/>
    </mc:Choice>
  </mc:AlternateContent>
  <xr:revisionPtr revIDLastSave="0" documentId="8_{5A9DF434-36A8-4A9C-8050-FE2C2F0A1996}" xr6:coauthVersionLast="45" xr6:coauthVersionMax="45" xr10:uidLastSave="{00000000-0000-0000-0000-000000000000}"/>
  <bookViews>
    <workbookView xWindow="-110" yWindow="-110" windowWidth="38460" windowHeight="21220" tabRatio="500" xr2:uid="{00000000-000D-0000-FFFF-FFFF00000000}"/>
  </bookViews>
  <sheets>
    <sheet name="Customer 360 Dashboard" sheetId="1" r:id="rId1"/>
    <sheet name="Customer 360 Dashboard - BLANK" sheetId="3" r:id="rId2"/>
    <sheet name="- Disclaimer -" sheetId="2" r:id="rId3"/>
  </sheets>
  <definedNames>
    <definedName name="_xlnm.Print_Area" localSheetId="0">'Customer 360 Dashboard'!$A$2:$H$33</definedName>
    <definedName name="_xlnm.Print_Area" localSheetId="1">'Customer 360 Dashboard - BLANK'!$A$1:$H$32</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32" i="3" l="1"/>
  <c r="G32" i="3"/>
  <c r="F32" i="3"/>
  <c r="H26" i="1" l="1"/>
  <c r="G26" i="1"/>
  <c r="F26" i="1"/>
  <c r="H10" i="1"/>
  <c r="H11" i="1"/>
  <c r="H12" i="1"/>
  <c r="H13" i="1"/>
  <c r="H14" i="1"/>
  <c r="H15" i="1"/>
  <c r="H16" i="1"/>
  <c r="H17" i="1"/>
  <c r="H18" i="1"/>
  <c r="H19" i="1"/>
  <c r="H20" i="1"/>
  <c r="H21" i="1"/>
  <c r="H22" i="1"/>
  <c r="H23" i="1"/>
  <c r="H24" i="1"/>
  <c r="H25" i="1"/>
  <c r="H27" i="1"/>
  <c r="H28" i="1"/>
  <c r="H29" i="1"/>
  <c r="H30" i="1"/>
  <c r="H31" i="1"/>
  <c r="H32" i="1"/>
  <c r="G10" i="1"/>
  <c r="G11" i="1"/>
  <c r="G12" i="1"/>
  <c r="G13" i="1"/>
  <c r="G14" i="1"/>
  <c r="G15" i="1"/>
  <c r="G16" i="1"/>
  <c r="G17" i="1"/>
  <c r="G18" i="1"/>
  <c r="G19" i="1"/>
  <c r="G20" i="1"/>
  <c r="G21" i="1"/>
  <c r="G22" i="1"/>
  <c r="G23" i="1"/>
  <c r="G24" i="1"/>
  <c r="G25" i="1"/>
  <c r="G27" i="1"/>
  <c r="G28" i="1"/>
  <c r="G29" i="1"/>
  <c r="G30" i="1"/>
  <c r="G31" i="1"/>
  <c r="G32" i="1"/>
  <c r="F10" i="1"/>
  <c r="F11" i="1"/>
  <c r="F12" i="1"/>
  <c r="F13" i="1"/>
  <c r="F14" i="1"/>
  <c r="F15" i="1"/>
  <c r="F16" i="1"/>
  <c r="F17" i="1"/>
  <c r="F18" i="1"/>
  <c r="F19" i="1"/>
  <c r="F20" i="1"/>
  <c r="F21" i="1"/>
  <c r="F22" i="1"/>
  <c r="F23" i="1"/>
  <c r="F24" i="1"/>
  <c r="F25" i="1"/>
  <c r="F27" i="1"/>
  <c r="F28" i="1"/>
  <c r="F29" i="1"/>
  <c r="F30" i="1"/>
  <c r="F31" i="1"/>
  <c r="F32" i="1"/>
  <c r="H9" i="1"/>
  <c r="G9" i="1"/>
  <c r="F9" i="1"/>
  <c r="F33" i="1" l="1"/>
  <c r="H33" i="1"/>
  <c r="G33" i="1"/>
</calcChain>
</file>

<file path=xl/sharedStrings.xml><?xml version="1.0" encoding="utf-8"?>
<sst xmlns="http://schemas.openxmlformats.org/spreadsheetml/2006/main" count="24" uniqueCount="13">
  <si>
    <t>MONTH / YEAR</t>
  </si>
  <si>
    <t>CYCLE DATA BY MONTH</t>
  </si>
  <si>
    <t>REVENUE  ( $ )</t>
  </si>
  <si>
    <t>CUSTOMERS  ( # )</t>
  </si>
  <si>
    <t>AVERAGE ORDER VALUE  ( $ )</t>
  </si>
  <si>
    <t>REVENUE GROWTH  ( % )</t>
  </si>
  <si>
    <t>CUSTOMER GROWTH  ( % )</t>
  </si>
  <si>
    <t>AOV GROWTH  ( % )</t>
  </si>
  <si>
    <t>AVG</t>
  </si>
  <si>
    <t>CURRENT AVG</t>
  </si>
  <si>
    <t>CUSTOMER AND REVENUE 360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</si>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</sst>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_(&quot;$&quot;* #,##0_);_(&quot;$&quot;* \(#,##0\);_(&quot;$&quot;* &quot;-&quot;??_);_(@_)"/>
    <numFmt numFmtId="166" formatCode="mmm\-yyyy"/>
  </numFmts>
  <fonts count="12" x14ac:knownFonts="1">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0" tint="-0.499984740745262"/>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4" tint="0.39997558519241921"/>
        <bgColor indexed="64"/>
      </patternFill>
    </fill>
    <fill>
      <patternFill patternType="solid">
        <fgColor theme="3"/>
        <bgColor indexed="64"/>
      </patternFill>
    </fill>
    <fill>
      <patternFill patternType="solid">
        <fgColor theme="1"/>
        <bgColor indexed="64"/>
      </patternFill>
    </fill>
    <fill>
      <patternFill patternType="solid">
        <fgColor theme="4" tint="0.59999389629810485"/>
        <bgColor indexed="64"/>
      </patternFill>
    </fill>
    <fill>
      <patternFill patternType="solid">
        <fgColor rgb="FF00BD32"/>
        <bgColor indexed="64"/>
      </patternFill>
    </fill>
    <fill>
      <patternFill patternType="solid">
        <fgColor theme="0" tint="-4.9989318521683403E-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38">
    <xf numFmtId="0" fontId="0" fillId="0" borderId="0" xfId="0"/>
    <xf numFmtId="0" fontId="3" fillId="0" borderId="0" xfId="0" applyFont="1" applyFill="1" applyAlignment="1">
      <alignment wrapText="1"/>
    </xf>
    <xf numFmtId="0" fontId="5" fillId="0" borderId="0" xfId="0" applyFont="1" applyFill="1" applyAlignment="1">
      <alignment vertical="center" wrapText="1"/>
    </xf>
    <xf numFmtId="0" fontId="3" fillId="0" borderId="0" xfId="0" applyFont="1" applyAlignment="1">
      <alignment wrapText="1"/>
    </xf>
    <xf numFmtId="0" fontId="4"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6" fillId="3" borderId="1" xfId="0" applyFont="1" applyFill="1" applyBorder="1" applyAlignment="1">
      <alignment horizontal="left" vertical="center" wrapText="1" indent="1"/>
    </xf>
    <xf numFmtId="165" fontId="3" fillId="2" borderId="1" xfId="2" applyNumberFormat="1" applyFont="1" applyFill="1" applyBorder="1" applyAlignment="1">
      <alignment horizontal="left" vertical="center" wrapText="1" indent="1"/>
    </xf>
    <xf numFmtId="3" fontId="3" fillId="2" borderId="1" xfId="0" applyNumberFormat="1" applyFont="1" applyFill="1" applyBorder="1" applyAlignment="1">
      <alignment horizontal="left" vertical="center" wrapText="1" indent="1"/>
    </xf>
    <xf numFmtId="44" fontId="3" fillId="2" borderId="1" xfId="2"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166" fontId="5" fillId="2" borderId="1" xfId="0" applyNumberFormat="1" applyFont="1" applyFill="1" applyBorder="1" applyAlignment="1">
      <alignment horizontal="left" vertical="center" wrapText="1" indent="1"/>
    </xf>
    <xf numFmtId="9" fontId="5" fillId="2" borderId="1" xfId="1" applyFont="1" applyFill="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6" fillId="6" borderId="2" xfId="0" applyFont="1" applyFill="1" applyBorder="1" applyAlignment="1">
      <alignment horizontal="left" vertical="center" wrapText="1" indent="1"/>
    </xf>
    <xf numFmtId="0" fontId="6" fillId="6" borderId="3" xfId="0" applyFont="1" applyFill="1" applyBorder="1" applyAlignment="1">
      <alignment horizontal="left" vertical="center" wrapText="1" indent="1"/>
    </xf>
    <xf numFmtId="0" fontId="6" fillId="6" borderId="4" xfId="0" applyFont="1" applyFill="1" applyBorder="1" applyAlignment="1">
      <alignment horizontal="left" vertical="center" wrapText="1" indent="1"/>
    </xf>
    <xf numFmtId="9" fontId="6" fillId="6" borderId="1" xfId="0" applyNumberFormat="1" applyFont="1" applyFill="1" applyBorder="1" applyAlignment="1">
      <alignment horizontal="left" vertical="center" wrapText="1" indent="1"/>
    </xf>
    <xf numFmtId="0" fontId="6" fillId="6" borderId="1" xfId="0" applyFont="1" applyFill="1" applyBorder="1" applyAlignment="1">
      <alignment horizontal="left" vertical="center" wrapText="1" indent="1"/>
    </xf>
    <xf numFmtId="166" fontId="5" fillId="2" borderId="5" xfId="0" applyNumberFormat="1" applyFont="1" applyFill="1" applyBorder="1" applyAlignment="1">
      <alignment horizontal="left" vertical="center" wrapText="1" indent="1"/>
    </xf>
    <xf numFmtId="165" fontId="3" fillId="2" borderId="5" xfId="2" applyNumberFormat="1" applyFont="1" applyFill="1" applyBorder="1" applyAlignment="1">
      <alignment horizontal="left" vertical="center" wrapText="1" indent="1"/>
    </xf>
    <xf numFmtId="3" fontId="3" fillId="2" borderId="5" xfId="0" applyNumberFormat="1" applyFont="1" applyFill="1" applyBorder="1" applyAlignment="1">
      <alignment horizontal="left" vertical="center" wrapText="1" indent="1"/>
    </xf>
    <xf numFmtId="44" fontId="3" fillId="2" borderId="5" xfId="2" applyFont="1" applyFill="1" applyBorder="1" applyAlignment="1">
      <alignment horizontal="left" vertical="center" wrapText="1" indent="1"/>
    </xf>
    <xf numFmtId="164" fontId="5" fillId="2" borderId="5" xfId="1" applyNumberFormat="1" applyFont="1" applyFill="1" applyBorder="1" applyAlignment="1">
      <alignment horizontal="left" vertical="center" wrapText="1" indent="1"/>
    </xf>
    <xf numFmtId="0" fontId="7" fillId="2" borderId="0" xfId="0" applyFont="1" applyFill="1" applyBorder="1" applyAlignment="1">
      <alignment vertical="center"/>
    </xf>
    <xf numFmtId="0" fontId="8" fillId="0" borderId="0" xfId="3" applyFont="1"/>
    <xf numFmtId="0" fontId="9" fillId="0" borderId="6" xfId="3" applyFont="1" applyBorder="1" applyAlignment="1">
      <alignment horizontal="left" vertical="center" wrapText="1" indent="2"/>
    </xf>
    <xf numFmtId="0" fontId="6" fillId="7" borderId="1" xfId="0" applyFont="1" applyFill="1" applyBorder="1" applyAlignment="1">
      <alignment horizontal="left" vertical="center" wrapText="1" indent="1"/>
    </xf>
    <xf numFmtId="165" fontId="3" fillId="2" borderId="1" xfId="2" applyNumberFormat="1" applyFont="1" applyFill="1" applyBorder="1" applyAlignment="1">
      <alignment horizontal="left" vertical="center" indent="1"/>
    </xf>
    <xf numFmtId="3" fontId="3" fillId="2" borderId="1" xfId="0" applyNumberFormat="1" applyFont="1" applyFill="1" applyBorder="1" applyAlignment="1">
      <alignment horizontal="right" vertical="center" indent="1"/>
    </xf>
    <xf numFmtId="44" fontId="3" fillId="0" borderId="1" xfId="2" applyFont="1" applyFill="1" applyBorder="1" applyAlignment="1">
      <alignment horizontal="left" vertical="center" indent="1"/>
    </xf>
    <xf numFmtId="9" fontId="5" fillId="9" borderId="1" xfId="1" applyFont="1" applyFill="1" applyBorder="1" applyAlignment="1">
      <alignment horizontal="left" vertical="center" wrapText="1" indent="1"/>
    </xf>
    <xf numFmtId="164" fontId="5" fillId="9" borderId="1" xfId="1" applyNumberFormat="1" applyFont="1" applyFill="1" applyBorder="1" applyAlignment="1">
      <alignment horizontal="left" vertical="center" wrapText="1" indent="1"/>
    </xf>
    <xf numFmtId="164" fontId="5" fillId="9" borderId="5" xfId="1" applyNumberFormat="1" applyFont="1" applyFill="1" applyBorder="1" applyAlignment="1">
      <alignment horizontal="left" vertical="center" wrapText="1" indent="1"/>
    </xf>
    <xf numFmtId="0" fontId="11" fillId="8" borderId="0" xfId="4" applyFont="1" applyFill="1" applyAlignment="1">
      <alignment horizontal="center" vertical="center"/>
    </xf>
    <xf numFmtId="0" fontId="11" fillId="8" borderId="0" xfId="4" applyFont="1" applyFill="1" applyAlignment="1"/>
  </cellXfs>
  <cellStyles count="5">
    <cellStyle name="Normal 2" xfId="3" xr:uid="{9C395266-33E9-5244-AFED-22DC512D2B3F}"/>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r>
              <a:rPr lang="en-US" b="1">
                <a:solidFill>
                  <a:schemeClr val="bg1">
                    <a:lumMod val="50000"/>
                  </a:schemeClr>
                </a:solidFill>
              </a:rPr>
              <a:t>CUSTOMER AND REVENUE 360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'Customer 360 Dashboard'!$F$7</c:f>
              <c:strCache>
                <c:ptCount val="1"/>
                <c:pt idx="0">
                  <c:v>REVENUE GROWTH  ( % )</c:v>
                </c:pt>
              </c:strCache>
            </c:strRef>
          </c:tx>
          <c:spPr>
            <a:solidFill>
              <a:schemeClr val="accent5">
                <a:lumMod val="75000"/>
              </a:schemeClr>
            </a:solidFill>
            <a:ln>
              <a:noFill/>
            </a:ln>
            <a:effectLst/>
          </c:spPr>
          <c:invertIfNegative val="0"/>
          <c:cat>
            <c:numRef>
              <c:f>'Customer 360 Dashboard'!$B$8:$B$32</c:f>
              <c:numCache>
                <c:formatCode>mmm\-yyyy</c:formatCode>
                <c:ptCount val="25"/>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44942</c:v>
                </c:pt>
                <c:pt idx="13">
                  <c:v>44973</c:v>
                </c:pt>
                <c:pt idx="14">
                  <c:v>45001</c:v>
                </c:pt>
                <c:pt idx="15">
                  <c:v>45032</c:v>
                </c:pt>
                <c:pt idx="16">
                  <c:v>45062</c:v>
                </c:pt>
                <c:pt idx="17">
                  <c:v>45093</c:v>
                </c:pt>
                <c:pt idx="18">
                  <c:v>45123</c:v>
                </c:pt>
                <c:pt idx="19">
                  <c:v>45154</c:v>
                </c:pt>
                <c:pt idx="20">
                  <c:v>45185</c:v>
                </c:pt>
                <c:pt idx="21">
                  <c:v>45215</c:v>
                </c:pt>
                <c:pt idx="22">
                  <c:v>45246</c:v>
                </c:pt>
                <c:pt idx="23">
                  <c:v>45276</c:v>
                </c:pt>
                <c:pt idx="24">
                  <c:v>45307</c:v>
                </c:pt>
              </c:numCache>
            </c:numRef>
          </c:cat>
          <c:val>
            <c:numRef>
              <c:f>'Customer 360 Dashboard'!$F$8:$F$32</c:f>
              <c:numCache>
                <c:formatCode>0.0%</c:formatCode>
                <c:ptCount val="25"/>
                <c:pt idx="1">
                  <c:v>1.1601879546346185</c:v>
                </c:pt>
                <c:pt idx="2">
                  <c:v>-0.51323246771964348</c:v>
                </c:pt>
                <c:pt idx="3">
                  <c:v>0.45388746645489897</c:v>
                </c:pt>
                <c:pt idx="4">
                  <c:v>-0.57051239038998736</c:v>
                </c:pt>
                <c:pt idx="5">
                  <c:v>0.30172539023420902</c:v>
                </c:pt>
                <c:pt idx="6">
                  <c:v>-0.16861503217329785</c:v>
                </c:pt>
                <c:pt idx="7">
                  <c:v>-5.6441972607180486E-2</c:v>
                </c:pt>
                <c:pt idx="8">
                  <c:v>1.8117816631862615</c:v>
                </c:pt>
                <c:pt idx="9">
                  <c:v>-0.37117481239791783</c:v>
                </c:pt>
                <c:pt idx="10">
                  <c:v>0.38126618635139525</c:v>
                </c:pt>
                <c:pt idx="11">
                  <c:v>-0.60035476932849907</c:v>
                </c:pt>
                <c:pt idx="12">
                  <c:v>0.55607592291107488</c:v>
                </c:pt>
                <c:pt idx="13">
                  <c:v>0.19600981904746756</c:v>
                </c:pt>
                <c:pt idx="14">
                  <c:v>0.41479780539018157</c:v>
                </c:pt>
                <c:pt idx="15">
                  <c:v>-0.31359018573041464</c:v>
                </c:pt>
                <c:pt idx="16">
                  <c:v>-0.27592770673694333</c:v>
                </c:pt>
                <c:pt idx="17">
                  <c:v>0.89726374275273235</c:v>
                </c:pt>
                <c:pt idx="18">
                  <c:v>0.14804914797980118</c:v>
                </c:pt>
                <c:pt idx="19">
                  <c:v>-0.32505214050190012</c:v>
                </c:pt>
                <c:pt idx="20">
                  <c:v>6.1049335713910621E-2</c:v>
                </c:pt>
                <c:pt idx="21">
                  <c:v>0.32646641240499985</c:v>
                </c:pt>
                <c:pt idx="22">
                  <c:v>0.20044446309976868</c:v>
                </c:pt>
                <c:pt idx="23">
                  <c:v>-0.73114324509653472</c:v>
                </c:pt>
                <c:pt idx="24">
                  <c:v>1.3637164976572294</c:v>
                </c:pt>
              </c:numCache>
            </c:numRef>
          </c:val>
          <c:extLst>
            <c:ext xmlns:c16="http://schemas.microsoft.com/office/drawing/2014/chart" uri="{C3380CC4-5D6E-409C-BE32-E72D297353CC}">
              <c16:uniqueId val="{00000000-3E6D-C740-880E-F86B3C2298CD}"/>
            </c:ext>
          </c:extLst>
        </c:ser>
        <c:ser>
          <c:idx val="1"/>
          <c:order val="1"/>
          <c:tx>
            <c:strRef>
              <c:f>'Customer 360 Dashboard'!$G$7</c:f>
              <c:strCache>
                <c:ptCount val="1"/>
                <c:pt idx="0">
                  <c:v>CUSTOMER GROWTH  ( % )</c:v>
                </c:pt>
              </c:strCache>
            </c:strRef>
          </c:tx>
          <c:spPr>
            <a:solidFill>
              <a:schemeClr val="accent1">
                <a:lumMod val="40000"/>
                <a:lumOff val="60000"/>
              </a:schemeClr>
            </a:solidFill>
            <a:ln>
              <a:noFill/>
            </a:ln>
            <a:effectLst/>
          </c:spPr>
          <c:invertIfNegative val="0"/>
          <c:cat>
            <c:numRef>
              <c:f>'Customer 360 Dashboard'!$B$8:$B$32</c:f>
              <c:numCache>
                <c:formatCode>mmm\-yyyy</c:formatCode>
                <c:ptCount val="25"/>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44942</c:v>
                </c:pt>
                <c:pt idx="13">
                  <c:v>44973</c:v>
                </c:pt>
                <c:pt idx="14">
                  <c:v>45001</c:v>
                </c:pt>
                <c:pt idx="15">
                  <c:v>45032</c:v>
                </c:pt>
                <c:pt idx="16">
                  <c:v>45062</c:v>
                </c:pt>
                <c:pt idx="17">
                  <c:v>45093</c:v>
                </c:pt>
                <c:pt idx="18">
                  <c:v>45123</c:v>
                </c:pt>
                <c:pt idx="19">
                  <c:v>45154</c:v>
                </c:pt>
                <c:pt idx="20">
                  <c:v>45185</c:v>
                </c:pt>
                <c:pt idx="21">
                  <c:v>45215</c:v>
                </c:pt>
                <c:pt idx="22">
                  <c:v>45246</c:v>
                </c:pt>
                <c:pt idx="23">
                  <c:v>45276</c:v>
                </c:pt>
                <c:pt idx="24">
                  <c:v>45307</c:v>
                </c:pt>
              </c:numCache>
            </c:numRef>
          </c:cat>
          <c:val>
            <c:numRef>
              <c:f>'Customer 360 Dashboard'!$G$8:$G$32</c:f>
              <c:numCache>
                <c:formatCode>0.0%</c:formatCode>
                <c:ptCount val="25"/>
                <c:pt idx="1">
                  <c:v>-3.2583672746591109E-2</c:v>
                </c:pt>
                <c:pt idx="2">
                  <c:v>-0.24363902617609373</c:v>
                </c:pt>
                <c:pt idx="3">
                  <c:v>0.63383349467570183</c:v>
                </c:pt>
                <c:pt idx="4">
                  <c:v>-0.45563620204414162</c:v>
                </c:pt>
                <c:pt idx="5">
                  <c:v>0.57551020408163267</c:v>
                </c:pt>
                <c:pt idx="6">
                  <c:v>3.6096718480138172E-2</c:v>
                </c:pt>
                <c:pt idx="7">
                  <c:v>-0.27454575762627104</c:v>
                </c:pt>
                <c:pt idx="8">
                  <c:v>0.25482536764705882</c:v>
                </c:pt>
                <c:pt idx="9">
                  <c:v>-6.1893426112433619E-2</c:v>
                </c:pt>
                <c:pt idx="10">
                  <c:v>-0.33222721061877808</c:v>
                </c:pt>
                <c:pt idx="11">
                  <c:v>-9.6755334697456882E-2</c:v>
                </c:pt>
                <c:pt idx="12">
                  <c:v>0.69385113268608412</c:v>
                </c:pt>
                <c:pt idx="13">
                  <c:v>-0.31887657623232707</c:v>
                </c:pt>
                <c:pt idx="14">
                  <c:v>0.39747545582047683</c:v>
                </c:pt>
                <c:pt idx="15">
                  <c:v>5.9012444801284626E-2</c:v>
                </c:pt>
                <c:pt idx="16">
                  <c:v>-0.18176648976497348</c:v>
                </c:pt>
                <c:pt idx="17">
                  <c:v>-4.4012045401899463E-3</c:v>
                </c:pt>
                <c:pt idx="18">
                  <c:v>-7.8063470002316421E-2</c:v>
                </c:pt>
                <c:pt idx="19">
                  <c:v>0.6261051651931131</c:v>
                </c:pt>
                <c:pt idx="20">
                  <c:v>-0.14408355987981114</c:v>
                </c:pt>
                <c:pt idx="21">
                  <c:v>-0.18488799732530925</c:v>
                </c:pt>
                <c:pt idx="22">
                  <c:v>0.32321575061525842</c:v>
                </c:pt>
                <c:pt idx="23">
                  <c:v>-0.51983880967141971</c:v>
                </c:pt>
                <c:pt idx="24">
                  <c:v>0.58069722401549384</c:v>
                </c:pt>
              </c:numCache>
            </c:numRef>
          </c:val>
          <c:extLst>
            <c:ext xmlns:c16="http://schemas.microsoft.com/office/drawing/2014/chart" uri="{C3380CC4-5D6E-409C-BE32-E72D297353CC}">
              <c16:uniqueId val="{00000001-3E6D-C740-880E-F86B3C2298CD}"/>
            </c:ext>
          </c:extLst>
        </c:ser>
        <c:ser>
          <c:idx val="2"/>
          <c:order val="2"/>
          <c:tx>
            <c:strRef>
              <c:f>'Customer 360 Dashboard'!$H$7</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'Customer 360 Dashboard'!$B$8:$B$32</c:f>
              <c:numCache>
                <c:formatCode>mmm\-yyyy</c:formatCode>
                <c:ptCount val="25"/>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44942</c:v>
                </c:pt>
                <c:pt idx="13">
                  <c:v>44973</c:v>
                </c:pt>
                <c:pt idx="14">
                  <c:v>45001</c:v>
                </c:pt>
                <c:pt idx="15">
                  <c:v>45032</c:v>
                </c:pt>
                <c:pt idx="16">
                  <c:v>45062</c:v>
                </c:pt>
                <c:pt idx="17">
                  <c:v>45093</c:v>
                </c:pt>
                <c:pt idx="18">
                  <c:v>45123</c:v>
                </c:pt>
                <c:pt idx="19">
                  <c:v>45154</c:v>
                </c:pt>
                <c:pt idx="20">
                  <c:v>45185</c:v>
                </c:pt>
                <c:pt idx="21">
                  <c:v>45215</c:v>
                </c:pt>
                <c:pt idx="22">
                  <c:v>45246</c:v>
                </c:pt>
                <c:pt idx="23">
                  <c:v>45276</c:v>
                </c:pt>
                <c:pt idx="24">
                  <c:v>45307</c:v>
                </c:pt>
              </c:numCache>
            </c:numRef>
          </c:cat>
          <c:val>
            <c:numRef>
              <c:f>'Customer 360 Dashboard'!$H$8:$H$32</c:f>
              <c:numCache>
                <c:formatCode>0.0%</c:formatCode>
                <c:ptCount val="25"/>
                <c:pt idx="1">
                  <c:v>1.4710743801652892</c:v>
                </c:pt>
                <c:pt idx="2">
                  <c:v>-0.58193979933110362</c:v>
                </c:pt>
                <c:pt idx="3">
                  <c:v>5.6000000000000001E-2</c:v>
                </c:pt>
                <c:pt idx="4">
                  <c:v>0.59848484848484851</c:v>
                </c:pt>
                <c:pt idx="5">
                  <c:v>-0.26540284360189575</c:v>
                </c:pt>
                <c:pt idx="6">
                  <c:v>-0.21935483870967742</c:v>
                </c:pt>
                <c:pt idx="7">
                  <c:v>-0.26446280991735538</c:v>
                </c:pt>
                <c:pt idx="8">
                  <c:v>1.4943820224719102</c:v>
                </c:pt>
                <c:pt idx="9">
                  <c:v>-0.5</c:v>
                </c:pt>
                <c:pt idx="10">
                  <c:v>1.3063063063063063</c:v>
                </c:pt>
                <c:pt idx="11">
                  <c:v>-9.375E-2</c:v>
                </c:pt>
                <c:pt idx="12">
                  <c:v>-0.33620689655172414</c:v>
                </c:pt>
                <c:pt idx="13">
                  <c:v>-0.14285714285714285</c:v>
                </c:pt>
                <c:pt idx="14">
                  <c:v>0.43939393939393939</c:v>
                </c:pt>
                <c:pt idx="15">
                  <c:v>-0.24736842105263157</c:v>
                </c:pt>
                <c:pt idx="16">
                  <c:v>-0.22377622377622378</c:v>
                </c:pt>
                <c:pt idx="17">
                  <c:v>0.70270270270270274</c:v>
                </c:pt>
                <c:pt idx="18">
                  <c:v>-1.8018018018018018E-2</c:v>
                </c:pt>
                <c:pt idx="19">
                  <c:v>-0.42857142857142855</c:v>
                </c:pt>
                <c:pt idx="20">
                  <c:v>0.12962962962962962</c:v>
                </c:pt>
                <c:pt idx="21">
                  <c:v>0.70491803278688525</c:v>
                </c:pt>
                <c:pt idx="22">
                  <c:v>0.23076923076923078</c:v>
                </c:pt>
                <c:pt idx="23">
                  <c:v>-0.74609375</c:v>
                </c:pt>
                <c:pt idx="24">
                  <c:v>1.9230769230769231</c:v>
                </c:pt>
              </c:numCache>
            </c:numRef>
          </c:val>
          <c:extLst>
            <c:ext xmlns:c16="http://schemas.microsoft.com/office/drawing/2014/chart" uri="{C3380CC4-5D6E-409C-BE32-E72D297353CC}">
              <c16:uniqueId val="{00000003-3E6D-C740-880E-F86B3C2298CD}"/>
            </c:ext>
          </c:extLst>
        </c:ser>
        <c:dLbls>
          <c:showLegendKey val="0"/>
          <c:showVal val="0"/>
          <c:showCatName val="0"/>
          <c:showSerName val="0"/>
          <c:showPercent val="0"/>
          <c:showBubbleSize val="0"/>
        </c:dLbls>
        <c:gapWidth val="62"/>
        <c:axId val="74101888"/>
        <c:axId val="74103424"/>
      </c:barChart>
      <c:dateAx>
        <c:axId val="74101888"/>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3424"/>
        <c:crosses val="autoZero"/>
        <c:auto val="0"/>
        <c:lblOffset val="100"/>
        <c:baseTimeUnit val="months"/>
        <c:majorUnit val="1"/>
        <c:majorTimeUnit val="months"/>
        <c:minorUnit val="12"/>
        <c:minorTimeUnit val="months"/>
      </c:dateAx>
      <c:valAx>
        <c:axId val="74103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188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r>
              <a:rPr lang="en-US" b="1">
                <a:solidFill>
                  <a:schemeClr val="bg1">
                    <a:lumMod val="50000"/>
                  </a:schemeClr>
                </a:solidFill>
              </a:rPr>
              <a:t>CUSTOMER AND REVENUE 360</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'Customer 360 Dashboard - BLANK'!$F$6</c:f>
              <c:strCache>
                <c:ptCount val="1"/>
                <c:pt idx="0">
                  <c:v>REVENUE GROWTH  ( % )</c:v>
                </c:pt>
              </c:strCache>
            </c:strRef>
          </c:tx>
          <c:spPr>
            <a:solidFill>
              <a:schemeClr val="accent5">
                <a:lumMod val="75000"/>
              </a:schemeClr>
            </a:solidFill>
            <a:ln>
              <a:noFill/>
            </a:ln>
            <a:effectLst/>
          </c:spPr>
          <c:invertIfNegative val="0"/>
          <c:cat>
            <c:numRef>
              <c:f>'Customer 360 Dashboard - BLANK'!$B$7:$B$31</c:f>
              <c:numCache>
                <c:formatCode>mmm\-yyyy</c:formatCode>
                <c:ptCount val="25"/>
              </c:numCache>
            </c:numRef>
          </c:cat>
          <c:val>
            <c:numRef>
              <c:f>'Customer 360 Dashboard - BLANK'!$F$7:$F$31</c:f>
              <c:numCache>
                <c:formatCode>0.0%</c:formatCode>
                <c:ptCount val="25"/>
              </c:numCache>
            </c:numRef>
          </c:val>
          <c:extLst>
            <c:ext xmlns:c16="http://schemas.microsoft.com/office/drawing/2014/chart" uri="{C3380CC4-5D6E-409C-BE32-E72D297353CC}">
              <c16:uniqueId val="{00000000-1458-6140-A6BE-1B9897DF5683}"/>
            </c:ext>
          </c:extLst>
        </c:ser>
        <c:ser>
          <c:idx val="1"/>
          <c:order val="1"/>
          <c:tx>
            <c:strRef>
              <c:f>'Customer 360 Dashboard - BLANK'!$G$6</c:f>
              <c:strCache>
                <c:ptCount val="1"/>
                <c:pt idx="0">
                  <c:v>CUSTOMER GROWTH  ( % )</c:v>
                </c:pt>
              </c:strCache>
            </c:strRef>
          </c:tx>
          <c:spPr>
            <a:solidFill>
              <a:schemeClr val="accent1">
                <a:lumMod val="40000"/>
                <a:lumOff val="60000"/>
              </a:schemeClr>
            </a:solidFill>
            <a:ln>
              <a:noFill/>
            </a:ln>
            <a:effectLst/>
          </c:spPr>
          <c:invertIfNegative val="0"/>
          <c:cat>
            <c:numRef>
              <c:f>'Customer 360 Dashboard - BLANK'!$B$7:$B$31</c:f>
              <c:numCache>
                <c:formatCode>mmm\-yyyy</c:formatCode>
                <c:ptCount val="25"/>
              </c:numCache>
            </c:numRef>
          </c:cat>
          <c:val>
            <c:numRef>
              <c:f>'Customer 360 Dashboard - BLANK'!$G$7:$G$31</c:f>
              <c:numCache>
                <c:formatCode>0.0%</c:formatCode>
                <c:ptCount val="25"/>
              </c:numCache>
            </c:numRef>
          </c:val>
          <c:extLst>
            <c:ext xmlns:c16="http://schemas.microsoft.com/office/drawing/2014/chart" uri="{C3380CC4-5D6E-409C-BE32-E72D297353CC}">
              <c16:uniqueId val="{00000001-1458-6140-A6BE-1B9897DF5683}"/>
            </c:ext>
          </c:extLst>
        </c:ser>
        <c:ser>
          <c:idx val="2"/>
          <c:order val="2"/>
          <c:tx>
            <c:strRef>
              <c:f>'Customer 360 Dashboard - BLANK'!$H$6</c:f>
              <c:strCache>
                <c:ptCount val="1"/>
                <c:pt idx="0">
                  <c:v>AOV GROWTH  ( % )</c:v>
                </c:pt>
              </c:strCache>
            </c:strRef>
          </c:tx>
          <c:spPr>
            <a:solidFill>
              <a:schemeClr val="accent1">
                <a:lumMod val="60000"/>
                <a:lumOff val="40000"/>
              </a:schemeClr>
            </a:solidFill>
            <a:ln>
              <a:noFill/>
            </a:ln>
            <a:effectLst>
              <a:outerShdw blurRad="50800" dist="38100" dir="2700000" algn="tl" rotWithShape="0">
                <a:prstClr val="black">
                  <a:alpha val="40000"/>
                </a:prstClr>
              </a:outerShdw>
            </a:effectLst>
          </c:spPr>
          <c:invertIfNegative val="0"/>
          <c:cat>
            <c:numRef>
              <c:f>'Customer 360 Dashboard - BLANK'!$B$7:$B$31</c:f>
              <c:numCache>
                <c:formatCode>mmm\-yyyy</c:formatCode>
                <c:ptCount val="25"/>
              </c:numCache>
            </c:numRef>
          </c:cat>
          <c:val>
            <c:numRef>
              <c:f>'Customer 360 Dashboard - BLANK'!$H$7:$H$31</c:f>
              <c:numCache>
                <c:formatCode>0.0%</c:formatCode>
                <c:ptCount val="25"/>
              </c:numCache>
            </c:numRef>
          </c:val>
          <c:extLst>
            <c:ext xmlns:c16="http://schemas.microsoft.com/office/drawing/2014/chart" uri="{C3380CC4-5D6E-409C-BE32-E72D297353CC}">
              <c16:uniqueId val="{00000002-1458-6140-A6BE-1B9897DF5683}"/>
            </c:ext>
          </c:extLst>
        </c:ser>
        <c:dLbls>
          <c:showLegendKey val="0"/>
          <c:showVal val="0"/>
          <c:showCatName val="0"/>
          <c:showSerName val="0"/>
          <c:showPercent val="0"/>
          <c:showBubbleSize val="0"/>
        </c:dLbls>
        <c:gapWidth val="62"/>
        <c:axId val="74101888"/>
        <c:axId val="74103424"/>
      </c:barChart>
      <c:dateAx>
        <c:axId val="74101888"/>
        <c:scaling>
          <c:orientation val="minMax"/>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3424"/>
        <c:crosses val="autoZero"/>
        <c:auto val="0"/>
        <c:lblOffset val="100"/>
        <c:baseTimeUnit val="months"/>
        <c:majorUnit val="1"/>
        <c:majorTimeUnit val="months"/>
        <c:minorUnit val="12"/>
        <c:minorTimeUnit val="months"/>
      </c:dateAx>
      <c:valAx>
        <c:axId val="741034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74101888"/>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https://bit.ly/3ls0xcO"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952500</xdr:colOff>
      <xdr:row>4</xdr:row>
      <xdr:rowOff>609600</xdr:rowOff>
    </xdr:from>
    <xdr:to>
      <xdr:col>3</xdr:col>
      <xdr:colOff>38100</xdr:colOff>
      <xdr:row>4</xdr:row>
      <xdr:rowOff>1524000</xdr:rowOff>
    </xdr:to>
    <xdr:sp macro="" textlink="$F$33">
      <xdr:nvSpPr>
        <xdr:cNvPr id="3" name="Rounded Rectangle 2">
          <a:extLst>
            <a:ext uri="{FF2B5EF4-FFF2-40B4-BE49-F238E27FC236}">
              <a16:creationId xmlns:a16="http://schemas.microsoft.com/office/drawing/2014/main" id="{00000000-0008-0000-0000-000003000000}"/>
            </a:ext>
          </a:extLst>
        </xdr:cNvPr>
        <xdr:cNvSpPr/>
      </xdr:nvSpPr>
      <xdr:spPr>
        <a:xfrm>
          <a:off x="1181100" y="6692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90A47BD-9453-C041-B141-7F5274FD10BA}" type="TxLink">
            <a:rPr lang="en-US" sz="4400" b="1" i="0" u="none" strike="noStrike">
              <a:solidFill>
                <a:schemeClr val="bg1"/>
              </a:solidFill>
              <a:latin typeface="Century Gothic"/>
              <a:ea typeface="Century Gothic"/>
              <a:cs typeface="Century Gothic"/>
            </a:rPr>
            <a:pPr algn="ctr"/>
            <a:t>18%</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4</xdr:row>
      <xdr:rowOff>609600</xdr:rowOff>
    </xdr:from>
    <xdr:to>
      <xdr:col>5</xdr:col>
      <xdr:colOff>647700</xdr:colOff>
      <xdr:row>4</xdr:row>
      <xdr:rowOff>1524000</xdr:rowOff>
    </xdr:to>
    <xdr:sp macro="" textlink="$G$33">
      <xdr:nvSpPr>
        <xdr:cNvPr id="5" name="Rounded Rectangle 4">
          <a:extLst>
            <a:ext uri="{FF2B5EF4-FFF2-40B4-BE49-F238E27FC236}">
              <a16:creationId xmlns:a16="http://schemas.microsoft.com/office/drawing/2014/main" id="{00000000-0008-0000-0000-000005000000}"/>
            </a:ext>
          </a:extLst>
        </xdr:cNvPr>
        <xdr:cNvSpPr/>
      </xdr:nvSpPr>
      <xdr:spPr>
        <a:xfrm>
          <a:off x="6362700" y="6692900"/>
          <a:ext cx="3657600" cy="914400"/>
        </a:xfrm>
        <a:prstGeom prst="roundRect">
          <a:avLst>
            <a:gd name="adj" fmla="val 9028"/>
          </a:avLst>
        </a:prstGeom>
        <a:solidFill>
          <a:schemeClr val="accent1">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86DC11F-E5BC-8D47-9CAF-1F8530CA0528}" type="TxLink">
            <a:rPr lang="en-US" sz="4400" b="1" i="0" u="none" strike="noStrike">
              <a:solidFill>
                <a:schemeClr val="bg1"/>
              </a:solidFill>
              <a:latin typeface="Century Gothic"/>
              <a:ea typeface="Century Gothic"/>
              <a:cs typeface="Century Gothic"/>
            </a:rPr>
            <a:pPr algn="ctr"/>
            <a:t>5%</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4</xdr:row>
      <xdr:rowOff>596900</xdr:rowOff>
    </xdr:from>
    <xdr:to>
      <xdr:col>7</xdr:col>
      <xdr:colOff>1092200</xdr:colOff>
      <xdr:row>4</xdr:row>
      <xdr:rowOff>1511300</xdr:rowOff>
    </xdr:to>
    <xdr:sp macro="" textlink="$H$33">
      <xdr:nvSpPr>
        <xdr:cNvPr id="7" name="Rounded Rectangle 6">
          <a:extLst>
            <a:ext uri="{FF2B5EF4-FFF2-40B4-BE49-F238E27FC236}">
              <a16:creationId xmlns:a16="http://schemas.microsoft.com/office/drawing/2014/main" id="{00000000-0008-0000-0000-000007000000}"/>
            </a:ext>
          </a:extLst>
        </xdr:cNvPr>
        <xdr:cNvSpPr/>
      </xdr:nvSpPr>
      <xdr:spPr>
        <a:xfrm>
          <a:off x="11379200" y="6680200"/>
          <a:ext cx="3657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6F49674-834E-6342-81C7-DDF9F54E0237}" type="TxLink">
            <a:rPr lang="en-US" sz="4400" b="1" i="0" u="none" strike="noStrike">
              <a:solidFill>
                <a:schemeClr val="bg1"/>
              </a:solidFill>
              <a:latin typeface="Century Gothic"/>
              <a:ea typeface="Century Gothic"/>
              <a:cs typeface="Century Gothic"/>
            </a:rPr>
            <a:pPr algn="ctr"/>
            <a:t>21%</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4</xdr:row>
      <xdr:rowOff>114300</xdr:rowOff>
    </xdr:from>
    <xdr:to>
      <xdr:col>3</xdr:col>
      <xdr:colOff>76200</xdr:colOff>
      <xdr:row>4</xdr:row>
      <xdr:rowOff>571500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049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4</xdr:row>
      <xdr:rowOff>114300</xdr:rowOff>
    </xdr:from>
    <xdr:to>
      <xdr:col>5</xdr:col>
      <xdr:colOff>698500</xdr:colOff>
      <xdr:row>4</xdr:row>
      <xdr:rowOff>571500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299200" y="6197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4</xdr:row>
      <xdr:rowOff>76200</xdr:rowOff>
    </xdr:from>
    <xdr:to>
      <xdr:col>7</xdr:col>
      <xdr:colOff>1155700</xdr:colOff>
      <xdr:row>4</xdr:row>
      <xdr:rowOff>533400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28400" y="6159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2</xdr:row>
      <xdr:rowOff>69850</xdr:rowOff>
    </xdr:from>
    <xdr:to>
      <xdr:col>7</xdr:col>
      <xdr:colOff>2260600</xdr:colOff>
      <xdr:row>2</xdr:row>
      <xdr:rowOff>4775200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640773</xdr:colOff>
      <xdr:row>0</xdr:row>
      <xdr:rowOff>2685495</xdr:rowOff>
    </xdr:to>
    <xdr:pic>
      <xdr:nvPicPr>
        <xdr:cNvPr id="12" name="Picture 11">
          <a:hlinkClick xmlns:r="http://schemas.openxmlformats.org/officeDocument/2006/relationships" r:id="rId2"/>
          <a:extLst>
            <a:ext uri="{FF2B5EF4-FFF2-40B4-BE49-F238E27FC236}">
              <a16:creationId xmlns:a16="http://schemas.microsoft.com/office/drawing/2014/main" id="{7677285B-C307-444F-8B6E-9955EAC6E1CB}"/>
            </a:ext>
          </a:extLst>
        </xdr:cNvPr>
        <xdr:cNvPicPr>
          <a:picLocks noChangeAspect="1"/>
        </xdr:cNvPicPr>
      </xdr:nvPicPr>
      <xdr:blipFill>
        <a:blip xmlns:r="http://schemas.openxmlformats.org/officeDocument/2006/relationships" r:embed="rId3"/>
        <a:stretch>
          <a:fillRect/>
        </a:stretch>
      </xdr:blipFill>
      <xdr:spPr>
        <a:xfrm>
          <a:off x="0" y="0"/>
          <a:ext cx="10038773" cy="2685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3</xdr:row>
      <xdr:rowOff>609600</xdr:rowOff>
    </xdr:from>
    <xdr:to>
      <xdr:col>3</xdr:col>
      <xdr:colOff>38100</xdr:colOff>
      <xdr:row>3</xdr:row>
      <xdr:rowOff>1524000</xdr:rowOff>
    </xdr:to>
    <xdr:sp macro="" textlink="$F$32">
      <xdr:nvSpPr>
        <xdr:cNvPr id="2" name="Rounded Rectangle 1">
          <a:extLst>
            <a:ext uri="{FF2B5EF4-FFF2-40B4-BE49-F238E27FC236}">
              <a16:creationId xmlns:a16="http://schemas.microsoft.com/office/drawing/2014/main" id="{DA14F66B-FA48-754D-B7A5-2BEB9E7C9C12}"/>
            </a:ext>
          </a:extLst>
        </xdr:cNvPr>
        <xdr:cNvSpPr/>
      </xdr:nvSpPr>
      <xdr:spPr>
        <a:xfrm>
          <a:off x="1206500" y="6438900"/>
          <a:ext cx="3657600" cy="914400"/>
        </a:xfrm>
        <a:prstGeom prst="roundRect">
          <a:avLst>
            <a:gd name="adj" fmla="val 9028"/>
          </a:avLst>
        </a:prstGeom>
        <a:solidFill>
          <a:schemeClr val="accent5">
            <a:lumMod val="5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90A47BD-9453-C041-B141-7F5274FD10BA}" type="TxLink">
            <a:rPr lang="en-US" sz="4400" b="1" i="0" u="none" strike="noStrike">
              <a:solidFill>
                <a:schemeClr val="bg1"/>
              </a:solidFill>
              <a:latin typeface="Century Gothic"/>
              <a:ea typeface="Century Gothic"/>
              <a:cs typeface="Calibri"/>
            </a:rPr>
            <a:pPr algn="ctr"/>
            <a:t>#ДЕЛ/0!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3</xdr:col>
      <xdr:colOff>1562100</xdr:colOff>
      <xdr:row>3</xdr:row>
      <xdr:rowOff>609600</xdr:rowOff>
    </xdr:from>
    <xdr:to>
      <xdr:col>5</xdr:col>
      <xdr:colOff>647700</xdr:colOff>
      <xdr:row>3</xdr:row>
      <xdr:rowOff>1524000</xdr:rowOff>
    </xdr:to>
    <xdr:sp macro="" textlink="$G$32">
      <xdr:nvSpPr>
        <xdr:cNvPr id="3" name="Rounded Rectangle 2">
          <a:extLst>
            <a:ext uri="{FF2B5EF4-FFF2-40B4-BE49-F238E27FC236}">
              <a16:creationId xmlns:a16="http://schemas.microsoft.com/office/drawing/2014/main" id="{60EF29BB-3427-0F4C-9ADA-4E84A2A27B96}"/>
            </a:ext>
          </a:extLst>
        </xdr:cNvPr>
        <xdr:cNvSpPr/>
      </xdr:nvSpPr>
      <xdr:spPr>
        <a:xfrm>
          <a:off x="6388100" y="6438900"/>
          <a:ext cx="3657600" cy="914400"/>
        </a:xfrm>
        <a:prstGeom prst="roundRect">
          <a:avLst>
            <a:gd name="adj" fmla="val 9028"/>
          </a:avLst>
        </a:prstGeom>
        <a:solidFill>
          <a:schemeClr val="accent1">
            <a:lumMod val="40000"/>
            <a:lumOff val="6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86DC11F-E5BC-8D47-9CAF-1F8530CA0528}" type="TxLink">
            <a:rPr lang="en-US" sz="4400" b="1" i="0" u="none" strike="noStrike">
              <a:solidFill>
                <a:schemeClr val="bg1"/>
              </a:solidFill>
              <a:latin typeface="Century Gothic"/>
              <a:ea typeface="Century Gothic"/>
              <a:cs typeface="Calibri"/>
            </a:rPr>
            <a:pPr algn="ctr"/>
            <a:t>#ДЕЛ/0!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5</xdr:col>
      <xdr:colOff>2006600</xdr:colOff>
      <xdr:row>3</xdr:row>
      <xdr:rowOff>596900</xdr:rowOff>
    </xdr:from>
    <xdr:to>
      <xdr:col>7</xdr:col>
      <xdr:colOff>1092200</xdr:colOff>
      <xdr:row>3</xdr:row>
      <xdr:rowOff>1511300</xdr:rowOff>
    </xdr:to>
    <xdr:sp macro="" textlink="$H$32">
      <xdr:nvSpPr>
        <xdr:cNvPr id="4" name="Rounded Rectangle 3">
          <a:extLst>
            <a:ext uri="{FF2B5EF4-FFF2-40B4-BE49-F238E27FC236}">
              <a16:creationId xmlns:a16="http://schemas.microsoft.com/office/drawing/2014/main" id="{BDCC191A-49D6-274D-9311-00517242E352}"/>
            </a:ext>
          </a:extLst>
        </xdr:cNvPr>
        <xdr:cNvSpPr/>
      </xdr:nvSpPr>
      <xdr:spPr>
        <a:xfrm>
          <a:off x="11404600" y="6426200"/>
          <a:ext cx="3657600" cy="914400"/>
        </a:xfrm>
        <a:prstGeom prst="roundRect">
          <a:avLst>
            <a:gd name="adj" fmla="val 9028"/>
          </a:avLst>
        </a:prstGeom>
        <a:solidFill>
          <a:schemeClr val="accent1">
            <a:lumMod val="60000"/>
            <a:lumOff val="40000"/>
          </a:schemeClr>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6F49674-834E-6342-81C7-DDF9F54E0237}" type="TxLink">
            <a:rPr lang="en-US" sz="4400" b="1" i="0" u="none" strike="noStrike">
              <a:solidFill>
                <a:schemeClr val="bg1"/>
              </a:solidFill>
              <a:latin typeface="Century Gothic"/>
              <a:ea typeface="Century Gothic"/>
              <a:cs typeface="Calibri"/>
            </a:rPr>
            <a:pPr algn="ctr"/>
            <a:t>#ДЕЛ/0!</a:t>
          </a:fld>
          <a:endParaRPr lang="en-US" sz="4400">
            <a:solidFill>
              <a:schemeClr val="bg1"/>
            </a:solidFill>
            <a:latin typeface="Century Gothic" charset="0"/>
            <a:ea typeface="Century Gothic" charset="0"/>
            <a:cs typeface="Century Gothic" charset="0"/>
          </a:endParaRPr>
        </a:p>
      </xdr:txBody>
    </xdr:sp>
    <xdr:clientData/>
  </xdr:twoCellAnchor>
  <xdr:twoCellAnchor>
    <xdr:from>
      <xdr:col>1</xdr:col>
      <xdr:colOff>876300</xdr:colOff>
      <xdr:row>3</xdr:row>
      <xdr:rowOff>114300</xdr:rowOff>
    </xdr:from>
    <xdr:to>
      <xdr:col>3</xdr:col>
      <xdr:colOff>76200</xdr:colOff>
      <xdr:row>3</xdr:row>
      <xdr:rowOff>571500</xdr:rowOff>
    </xdr:to>
    <xdr:sp macro="" textlink="">
      <xdr:nvSpPr>
        <xdr:cNvPr id="5" name="TextBox 4">
          <a:extLst>
            <a:ext uri="{FF2B5EF4-FFF2-40B4-BE49-F238E27FC236}">
              <a16:creationId xmlns:a16="http://schemas.microsoft.com/office/drawing/2014/main" id="{D6AD4720-5004-7141-9CBD-68198302D773}"/>
            </a:ext>
          </a:extLst>
        </xdr:cNvPr>
        <xdr:cNvSpPr txBox="1"/>
      </xdr:nvSpPr>
      <xdr:spPr>
        <a:xfrm>
          <a:off x="1130300" y="5943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REVENUE</a:t>
          </a:r>
          <a:r>
            <a:rPr lang="en-US" sz="1600" b="1" baseline="0">
              <a:solidFill>
                <a:schemeClr val="bg1">
                  <a:lumMod val="65000"/>
                </a:schemeClr>
              </a:solidFill>
              <a:latin typeface="Century Gothic" charset="0"/>
              <a:ea typeface="Century Gothic" charset="0"/>
              <a:cs typeface="Century Gothic" charset="0"/>
            </a:rPr>
            <a:t> 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3</xdr:col>
      <xdr:colOff>1498600</xdr:colOff>
      <xdr:row>3</xdr:row>
      <xdr:rowOff>114300</xdr:rowOff>
    </xdr:from>
    <xdr:to>
      <xdr:col>5</xdr:col>
      <xdr:colOff>698500</xdr:colOff>
      <xdr:row>3</xdr:row>
      <xdr:rowOff>571500</xdr:rowOff>
    </xdr:to>
    <xdr:sp macro="" textlink="">
      <xdr:nvSpPr>
        <xdr:cNvPr id="6" name="TextBox 5">
          <a:extLst>
            <a:ext uri="{FF2B5EF4-FFF2-40B4-BE49-F238E27FC236}">
              <a16:creationId xmlns:a16="http://schemas.microsoft.com/office/drawing/2014/main" id="{05635749-136A-2943-AC91-7887FCBB86EE}"/>
            </a:ext>
          </a:extLst>
        </xdr:cNvPr>
        <xdr:cNvSpPr txBox="1"/>
      </xdr:nvSpPr>
      <xdr:spPr>
        <a:xfrm>
          <a:off x="6324600" y="59436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CUSTOMER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5</xdr:col>
      <xdr:colOff>1955800</xdr:colOff>
      <xdr:row>3</xdr:row>
      <xdr:rowOff>76200</xdr:rowOff>
    </xdr:from>
    <xdr:to>
      <xdr:col>7</xdr:col>
      <xdr:colOff>1155700</xdr:colOff>
      <xdr:row>3</xdr:row>
      <xdr:rowOff>533400</xdr:rowOff>
    </xdr:to>
    <xdr:sp macro="" textlink="">
      <xdr:nvSpPr>
        <xdr:cNvPr id="7" name="TextBox 6">
          <a:extLst>
            <a:ext uri="{FF2B5EF4-FFF2-40B4-BE49-F238E27FC236}">
              <a16:creationId xmlns:a16="http://schemas.microsoft.com/office/drawing/2014/main" id="{D7B2B28C-4016-3A4B-8917-D1AA9A2A5A90}"/>
            </a:ext>
          </a:extLst>
        </xdr:cNvPr>
        <xdr:cNvSpPr txBox="1"/>
      </xdr:nvSpPr>
      <xdr:spPr>
        <a:xfrm>
          <a:off x="11353800" y="59055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bg1">
                  <a:lumMod val="65000"/>
                </a:schemeClr>
              </a:solidFill>
              <a:latin typeface="Century Gothic" charset="0"/>
              <a:ea typeface="Century Gothic" charset="0"/>
              <a:cs typeface="Century Gothic" charset="0"/>
            </a:rPr>
            <a:t>AOV </a:t>
          </a:r>
          <a:r>
            <a:rPr lang="en-US" sz="1600" b="1" baseline="0">
              <a:solidFill>
                <a:schemeClr val="bg1">
                  <a:lumMod val="65000"/>
                </a:schemeClr>
              </a:solidFill>
              <a:latin typeface="Century Gothic" charset="0"/>
              <a:ea typeface="Century Gothic" charset="0"/>
              <a:cs typeface="Century Gothic" charset="0"/>
            </a:rPr>
            <a:t>GROWTH</a:t>
          </a:r>
          <a:endParaRPr lang="en-US" sz="1600" b="1">
            <a:solidFill>
              <a:schemeClr val="bg1">
                <a:lumMod val="65000"/>
              </a:schemeClr>
            </a:solidFill>
            <a:latin typeface="Century Gothic" charset="0"/>
            <a:ea typeface="Century Gothic" charset="0"/>
            <a:cs typeface="Century Gothic" charset="0"/>
          </a:endParaRPr>
        </a:p>
      </xdr:txBody>
    </xdr:sp>
    <xdr:clientData/>
  </xdr:twoCellAnchor>
  <xdr:twoCellAnchor>
    <xdr:from>
      <xdr:col>0</xdr:col>
      <xdr:colOff>222250</xdr:colOff>
      <xdr:row>1</xdr:row>
      <xdr:rowOff>69850</xdr:rowOff>
    </xdr:from>
    <xdr:to>
      <xdr:col>7</xdr:col>
      <xdr:colOff>2260600</xdr:colOff>
      <xdr:row>1</xdr:row>
      <xdr:rowOff>4775200</xdr:rowOff>
    </xdr:to>
    <xdr:graphicFrame macro="">
      <xdr:nvGraphicFramePr>
        <xdr:cNvPr id="8" name="Chart 7">
          <a:extLst>
            <a:ext uri="{FF2B5EF4-FFF2-40B4-BE49-F238E27FC236}">
              <a16:creationId xmlns:a16="http://schemas.microsoft.com/office/drawing/2014/main" id="{472FDA07-EA22-494F-9D9E-CDFA7E8B6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ls0x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I35"/>
  <sheetViews>
    <sheetView showGridLines="0" tabSelected="1" workbookViewId="0">
      <pane ySplit="2" topLeftCell="A3" activePane="bottomLeft" state="frozen"/>
      <selection pane="bottomLeft" activeCell="B35" sqref="B35:H35"/>
    </sheetView>
  </sheetViews>
  <sheetFormatPr defaultColWidth="10.83203125" defaultRowHeight="12.5" x14ac:dyDescent="0.25"/>
  <cols>
    <col min="1" max="1" width="3.33203125" style="3" customWidth="1"/>
    <col min="2" max="8" width="30" style="3" customWidth="1"/>
    <col min="9" max="9" width="3.33203125" style="3" customWidth="1"/>
    <col min="10" max="16384" width="10.83203125" style="3"/>
  </cols>
  <sheetData>
    <row r="1" spans="1:9" ht="212" customHeight="1" x14ac:dyDescent="0.25"/>
    <row r="2" spans="1:9" ht="50" customHeight="1" x14ac:dyDescent="0.25">
      <c r="A2" s="1"/>
      <c r="B2" s="26" t="s">
        <v>10</v>
      </c>
      <c r="C2" s="2"/>
      <c r="D2" s="2"/>
      <c r="E2" s="2"/>
      <c r="F2" s="1"/>
      <c r="G2" s="1"/>
      <c r="H2" s="1"/>
      <c r="I2" s="1"/>
    </row>
    <row r="3" spans="1:9" ht="385" customHeight="1" x14ac:dyDescent="0.25">
      <c r="A3" s="1"/>
      <c r="B3" s="2"/>
      <c r="C3" s="2"/>
      <c r="D3" s="2"/>
      <c r="E3" s="2"/>
      <c r="F3" s="1"/>
      <c r="G3" s="1"/>
      <c r="H3" s="1"/>
      <c r="I3" s="1"/>
    </row>
    <row r="4" spans="1:9" ht="24" customHeight="1" x14ac:dyDescent="0.25">
      <c r="A4" s="1"/>
      <c r="B4" s="4" t="s">
        <v>9</v>
      </c>
      <c r="C4" s="4"/>
      <c r="D4" s="4"/>
      <c r="E4" s="4"/>
      <c r="F4" s="4"/>
      <c r="G4" s="4"/>
      <c r="H4" s="4"/>
      <c r="I4" s="1"/>
    </row>
    <row r="5" spans="1:9" ht="144" customHeight="1" x14ac:dyDescent="0.25">
      <c r="A5" s="1"/>
      <c r="B5" s="2"/>
      <c r="C5" s="2"/>
      <c r="D5" s="2"/>
      <c r="E5" s="2"/>
      <c r="F5" s="1"/>
      <c r="G5" s="1"/>
      <c r="H5" s="1"/>
      <c r="I5" s="1"/>
    </row>
    <row r="6" spans="1:9" ht="24" customHeight="1" x14ac:dyDescent="0.25">
      <c r="A6" s="1"/>
      <c r="B6" s="16" t="s">
        <v>1</v>
      </c>
      <c r="C6" s="17"/>
      <c r="D6" s="17"/>
      <c r="E6" s="17"/>
      <c r="F6" s="17"/>
      <c r="G6" s="17"/>
      <c r="H6" s="18"/>
      <c r="I6" s="1"/>
    </row>
    <row r="7" spans="1:9" s="6" customFormat="1" ht="25" customHeight="1" x14ac:dyDescent="0.35">
      <c r="A7" s="5"/>
      <c r="B7" s="12" t="s">
        <v>0</v>
      </c>
      <c r="C7" s="7" t="s">
        <v>2</v>
      </c>
      <c r="D7" s="29" t="s">
        <v>3</v>
      </c>
      <c r="E7" s="11" t="s">
        <v>4</v>
      </c>
      <c r="F7" s="7" t="s">
        <v>5</v>
      </c>
      <c r="G7" s="29" t="s">
        <v>6</v>
      </c>
      <c r="H7" s="11" t="s">
        <v>7</v>
      </c>
      <c r="I7" s="5"/>
    </row>
    <row r="8" spans="1:9" ht="20" customHeight="1" x14ac:dyDescent="0.25">
      <c r="A8" s="1"/>
      <c r="B8" s="13">
        <v>44577</v>
      </c>
      <c r="C8" s="30">
        <v>555666</v>
      </c>
      <c r="D8" s="31">
        <v>5647</v>
      </c>
      <c r="E8" s="32">
        <v>121</v>
      </c>
      <c r="F8" s="33"/>
      <c r="G8" s="33"/>
      <c r="H8" s="33"/>
      <c r="I8" s="1"/>
    </row>
    <row r="9" spans="1:9" ht="20" customHeight="1" x14ac:dyDescent="0.25">
      <c r="A9" s="1"/>
      <c r="B9" s="13">
        <v>44608</v>
      </c>
      <c r="C9" s="30">
        <v>1200343</v>
      </c>
      <c r="D9" s="31">
        <v>5463</v>
      </c>
      <c r="E9" s="32">
        <v>299</v>
      </c>
      <c r="F9" s="34">
        <f>IF((C8=0),1,((C9-C8)/C8))</f>
        <v>1.1601879546346185</v>
      </c>
      <c r="G9" s="34">
        <f>IF((D8=0),1,((D9-D8)/D8))</f>
        <v>-3.2583672746591109E-2</v>
      </c>
      <c r="H9" s="34">
        <f>IF((E8=0),1,((E9-E8)/E8))</f>
        <v>1.4710743801652892</v>
      </c>
      <c r="I9" s="1"/>
    </row>
    <row r="10" spans="1:9" ht="20" customHeight="1" x14ac:dyDescent="0.25">
      <c r="A10" s="1"/>
      <c r="B10" s="13">
        <v>44636</v>
      </c>
      <c r="C10" s="30">
        <v>584288</v>
      </c>
      <c r="D10" s="31">
        <v>4132</v>
      </c>
      <c r="E10" s="32">
        <v>125</v>
      </c>
      <c r="F10" s="34">
        <f t="shared" ref="F10:F25" si="0">IF((C9=0),1,((C10-C9)/C9))</f>
        <v>-0.51323246771964348</v>
      </c>
      <c r="G10" s="34">
        <f t="shared" ref="G10:G25" si="1">IF((D9=0),1,((D10-D9)/D9))</f>
        <v>-0.24363902617609373</v>
      </c>
      <c r="H10" s="34">
        <f t="shared" ref="H10:H19" si="2">IF((E9=0),1,((E10-E9)/E9))</f>
        <v>-0.58193979933110362</v>
      </c>
      <c r="I10" s="1"/>
    </row>
    <row r="11" spans="1:9" ht="20" customHeight="1" x14ac:dyDescent="0.25">
      <c r="A11" s="1"/>
      <c r="B11" s="13">
        <v>44667</v>
      </c>
      <c r="C11" s="30">
        <v>849489</v>
      </c>
      <c r="D11" s="31">
        <v>6751</v>
      </c>
      <c r="E11" s="32">
        <v>132</v>
      </c>
      <c r="F11" s="34">
        <f t="shared" si="0"/>
        <v>0.45388746645489897</v>
      </c>
      <c r="G11" s="34">
        <f t="shared" si="1"/>
        <v>0.63383349467570183</v>
      </c>
      <c r="H11" s="34">
        <f t="shared" si="2"/>
        <v>5.6000000000000001E-2</v>
      </c>
      <c r="I11" s="1"/>
    </row>
    <row r="12" spans="1:9" ht="20" customHeight="1" x14ac:dyDescent="0.25">
      <c r="A12" s="1"/>
      <c r="B12" s="13">
        <v>44697</v>
      </c>
      <c r="C12" s="30">
        <v>364845</v>
      </c>
      <c r="D12" s="31">
        <v>3675</v>
      </c>
      <c r="E12" s="32">
        <v>211</v>
      </c>
      <c r="F12" s="34">
        <f t="shared" si="0"/>
        <v>-0.57051239038998736</v>
      </c>
      <c r="G12" s="34">
        <f t="shared" si="1"/>
        <v>-0.45563620204414162</v>
      </c>
      <c r="H12" s="34">
        <f t="shared" si="2"/>
        <v>0.59848484848484851</v>
      </c>
      <c r="I12" s="1"/>
    </row>
    <row r="13" spans="1:9" ht="20" customHeight="1" x14ac:dyDescent="0.25">
      <c r="A13" s="1"/>
      <c r="B13" s="13">
        <v>44728</v>
      </c>
      <c r="C13" s="30">
        <v>474928</v>
      </c>
      <c r="D13" s="31">
        <v>5790</v>
      </c>
      <c r="E13" s="32">
        <v>155</v>
      </c>
      <c r="F13" s="34">
        <f t="shared" si="0"/>
        <v>0.30172539023420902</v>
      </c>
      <c r="G13" s="34">
        <f t="shared" si="1"/>
        <v>0.57551020408163267</v>
      </c>
      <c r="H13" s="34">
        <f t="shared" si="2"/>
        <v>-0.26540284360189575</v>
      </c>
      <c r="I13" s="1"/>
    </row>
    <row r="14" spans="1:9" ht="20" customHeight="1" x14ac:dyDescent="0.25">
      <c r="A14" s="1"/>
      <c r="B14" s="13">
        <v>44758</v>
      </c>
      <c r="C14" s="30">
        <v>394848</v>
      </c>
      <c r="D14" s="31">
        <v>5999</v>
      </c>
      <c r="E14" s="32">
        <v>121</v>
      </c>
      <c r="F14" s="34">
        <f t="shared" si="0"/>
        <v>-0.16861503217329785</v>
      </c>
      <c r="G14" s="34">
        <f t="shared" si="1"/>
        <v>3.6096718480138172E-2</v>
      </c>
      <c r="H14" s="34">
        <f t="shared" si="2"/>
        <v>-0.21935483870967742</v>
      </c>
      <c r="I14" s="1"/>
    </row>
    <row r="15" spans="1:9" ht="20" customHeight="1" x14ac:dyDescent="0.25">
      <c r="A15" s="1"/>
      <c r="B15" s="13">
        <v>44789</v>
      </c>
      <c r="C15" s="30">
        <v>372562</v>
      </c>
      <c r="D15" s="31">
        <v>4352</v>
      </c>
      <c r="E15" s="32">
        <v>89</v>
      </c>
      <c r="F15" s="34">
        <f t="shared" si="0"/>
        <v>-5.6441972607180486E-2</v>
      </c>
      <c r="G15" s="34">
        <f t="shared" si="1"/>
        <v>-0.27454575762627104</v>
      </c>
      <c r="H15" s="34">
        <f t="shared" si="2"/>
        <v>-0.26446280991735538</v>
      </c>
      <c r="I15" s="1"/>
    </row>
    <row r="16" spans="1:9" ht="20" customHeight="1" x14ac:dyDescent="0.25">
      <c r="A16" s="1"/>
      <c r="B16" s="13">
        <v>44820</v>
      </c>
      <c r="C16" s="30">
        <v>1047563</v>
      </c>
      <c r="D16" s="31">
        <v>5461</v>
      </c>
      <c r="E16" s="32">
        <v>222</v>
      </c>
      <c r="F16" s="34">
        <f t="shared" si="0"/>
        <v>1.8117816631862615</v>
      </c>
      <c r="G16" s="34">
        <f t="shared" si="1"/>
        <v>0.25482536764705882</v>
      </c>
      <c r="H16" s="34">
        <f t="shared" si="2"/>
        <v>1.4943820224719102</v>
      </c>
      <c r="I16" s="1"/>
    </row>
    <row r="17" spans="1:9" ht="20" customHeight="1" x14ac:dyDescent="0.25">
      <c r="A17" s="1"/>
      <c r="B17" s="13">
        <v>44850</v>
      </c>
      <c r="C17" s="30">
        <v>658734</v>
      </c>
      <c r="D17" s="31">
        <v>5123</v>
      </c>
      <c r="E17" s="32">
        <v>111</v>
      </c>
      <c r="F17" s="34">
        <f t="shared" si="0"/>
        <v>-0.37117481239791783</v>
      </c>
      <c r="G17" s="34">
        <f t="shared" si="1"/>
        <v>-6.1893426112433619E-2</v>
      </c>
      <c r="H17" s="34">
        <f t="shared" si="2"/>
        <v>-0.5</v>
      </c>
      <c r="I17" s="1"/>
    </row>
    <row r="18" spans="1:9" ht="20" customHeight="1" x14ac:dyDescent="0.25">
      <c r="A18" s="1"/>
      <c r="B18" s="13">
        <v>44881</v>
      </c>
      <c r="C18" s="30">
        <v>909887</v>
      </c>
      <c r="D18" s="31">
        <v>3421</v>
      </c>
      <c r="E18" s="32">
        <v>256</v>
      </c>
      <c r="F18" s="34">
        <f t="shared" si="0"/>
        <v>0.38126618635139525</v>
      </c>
      <c r="G18" s="34">
        <f t="shared" si="1"/>
        <v>-0.33222721061877808</v>
      </c>
      <c r="H18" s="34">
        <f t="shared" si="2"/>
        <v>1.3063063063063063</v>
      </c>
      <c r="I18" s="1"/>
    </row>
    <row r="19" spans="1:9" ht="20" customHeight="1" x14ac:dyDescent="0.25">
      <c r="A19" s="1"/>
      <c r="B19" s="13">
        <v>44911</v>
      </c>
      <c r="C19" s="30">
        <v>363632</v>
      </c>
      <c r="D19" s="31">
        <v>3090</v>
      </c>
      <c r="E19" s="32">
        <v>232</v>
      </c>
      <c r="F19" s="34">
        <f t="shared" si="0"/>
        <v>-0.60035476932849907</v>
      </c>
      <c r="G19" s="34">
        <f t="shared" si="1"/>
        <v>-9.6755334697456882E-2</v>
      </c>
      <c r="H19" s="34">
        <f t="shared" si="2"/>
        <v>-9.375E-2</v>
      </c>
      <c r="I19" s="1"/>
    </row>
    <row r="20" spans="1:9" ht="20" customHeight="1" x14ac:dyDescent="0.25">
      <c r="A20" s="1"/>
      <c r="B20" s="13">
        <v>44942</v>
      </c>
      <c r="C20" s="30">
        <v>565839</v>
      </c>
      <c r="D20" s="31">
        <v>5234</v>
      </c>
      <c r="E20" s="32">
        <v>154</v>
      </c>
      <c r="F20" s="34">
        <f t="shared" si="0"/>
        <v>0.55607592291107488</v>
      </c>
      <c r="G20" s="34">
        <f t="shared" si="1"/>
        <v>0.69385113268608412</v>
      </c>
      <c r="H20" s="34">
        <f t="shared" ref="H20:H32" si="3">IF((E19=0),1,((E20-E19)/E19))</f>
        <v>-0.33620689655172414</v>
      </c>
      <c r="I20" s="1"/>
    </row>
    <row r="21" spans="1:9" ht="20" customHeight="1" x14ac:dyDescent="0.25">
      <c r="A21" s="1"/>
      <c r="B21" s="13">
        <v>44973</v>
      </c>
      <c r="C21" s="30">
        <v>676749</v>
      </c>
      <c r="D21" s="31">
        <v>3565</v>
      </c>
      <c r="E21" s="32">
        <v>132</v>
      </c>
      <c r="F21" s="34">
        <f t="shared" si="0"/>
        <v>0.19600981904746756</v>
      </c>
      <c r="G21" s="34">
        <f t="shared" si="1"/>
        <v>-0.31887657623232707</v>
      </c>
      <c r="H21" s="34">
        <f t="shared" si="3"/>
        <v>-0.14285714285714285</v>
      </c>
      <c r="I21" s="1"/>
    </row>
    <row r="22" spans="1:9" ht="20" customHeight="1" x14ac:dyDescent="0.25">
      <c r="A22" s="1"/>
      <c r="B22" s="13">
        <v>45001</v>
      </c>
      <c r="C22" s="30">
        <v>957463</v>
      </c>
      <c r="D22" s="31">
        <v>4982</v>
      </c>
      <c r="E22" s="32">
        <v>190</v>
      </c>
      <c r="F22" s="34">
        <f t="shared" si="0"/>
        <v>0.41479780539018157</v>
      </c>
      <c r="G22" s="34">
        <f t="shared" si="1"/>
        <v>0.39747545582047683</v>
      </c>
      <c r="H22" s="34">
        <f t="shared" si="3"/>
        <v>0.43939393939393939</v>
      </c>
      <c r="I22" s="1"/>
    </row>
    <row r="23" spans="1:9" ht="20" customHeight="1" x14ac:dyDescent="0.25">
      <c r="A23" s="1"/>
      <c r="B23" s="13">
        <v>45032</v>
      </c>
      <c r="C23" s="30">
        <v>657212</v>
      </c>
      <c r="D23" s="31">
        <v>5276</v>
      </c>
      <c r="E23" s="32">
        <v>143</v>
      </c>
      <c r="F23" s="34">
        <f t="shared" si="0"/>
        <v>-0.31359018573041464</v>
      </c>
      <c r="G23" s="34">
        <f t="shared" si="1"/>
        <v>5.9012444801284626E-2</v>
      </c>
      <c r="H23" s="34">
        <f t="shared" si="3"/>
        <v>-0.24736842105263157</v>
      </c>
      <c r="I23" s="1"/>
    </row>
    <row r="24" spans="1:9" ht="20" customHeight="1" x14ac:dyDescent="0.25">
      <c r="A24" s="1"/>
      <c r="B24" s="13">
        <v>45062</v>
      </c>
      <c r="C24" s="30">
        <v>475869</v>
      </c>
      <c r="D24" s="31">
        <v>4317</v>
      </c>
      <c r="E24" s="32">
        <v>111</v>
      </c>
      <c r="F24" s="34">
        <f t="shared" si="0"/>
        <v>-0.27592770673694333</v>
      </c>
      <c r="G24" s="34">
        <f t="shared" si="1"/>
        <v>-0.18176648976497348</v>
      </c>
      <c r="H24" s="34">
        <f t="shared" si="3"/>
        <v>-0.22377622377622378</v>
      </c>
      <c r="I24" s="1"/>
    </row>
    <row r="25" spans="1:9" ht="20" customHeight="1" x14ac:dyDescent="0.25">
      <c r="A25" s="1"/>
      <c r="B25" s="13">
        <v>45093</v>
      </c>
      <c r="C25" s="30">
        <v>902849</v>
      </c>
      <c r="D25" s="31">
        <v>4298</v>
      </c>
      <c r="E25" s="32">
        <v>189</v>
      </c>
      <c r="F25" s="34">
        <f t="shared" si="0"/>
        <v>0.89726374275273235</v>
      </c>
      <c r="G25" s="34">
        <f t="shared" si="1"/>
        <v>-4.4012045401899463E-3</v>
      </c>
      <c r="H25" s="34">
        <f t="shared" si="3"/>
        <v>0.70270270270270274</v>
      </c>
      <c r="I25" s="1"/>
    </row>
    <row r="26" spans="1:9" ht="20" customHeight="1" x14ac:dyDescent="0.25">
      <c r="A26" s="1"/>
      <c r="B26" s="13">
        <v>45123</v>
      </c>
      <c r="C26" s="30">
        <v>546321</v>
      </c>
      <c r="D26" s="31">
        <v>3980</v>
      </c>
      <c r="E26" s="32">
        <v>109</v>
      </c>
      <c r="F26" s="34">
        <f>IF((C24=0),1,((C26-C24)/C24))</f>
        <v>0.14804914797980118</v>
      </c>
      <c r="G26" s="34">
        <f>IF((D24=0),1,((D26-D24)/D24))</f>
        <v>-7.8063470002316421E-2</v>
      </c>
      <c r="H26" s="34">
        <f t="shared" ref="H26:H27" si="4">IF((E24=0),1,((E26-E24)/E24))</f>
        <v>-1.8018018018018018E-2</v>
      </c>
      <c r="I26" s="1"/>
    </row>
    <row r="27" spans="1:9" ht="20" customHeight="1" x14ac:dyDescent="0.25">
      <c r="A27" s="1"/>
      <c r="B27" s="13">
        <v>45154</v>
      </c>
      <c r="C27" s="30">
        <v>609376</v>
      </c>
      <c r="D27" s="31">
        <v>6989</v>
      </c>
      <c r="E27" s="32">
        <v>108</v>
      </c>
      <c r="F27" s="34">
        <f>IF((C25=0),1,((C27-C25)/C25))</f>
        <v>-0.32505214050190012</v>
      </c>
      <c r="G27" s="34">
        <f>IF((D25=0),1,((D27-D25)/D25))</f>
        <v>0.6261051651931131</v>
      </c>
      <c r="H27" s="34">
        <f t="shared" si="4"/>
        <v>-0.42857142857142855</v>
      </c>
      <c r="I27" s="1"/>
    </row>
    <row r="28" spans="1:9" ht="20" customHeight="1" x14ac:dyDescent="0.25">
      <c r="A28" s="1"/>
      <c r="B28" s="13">
        <v>45185</v>
      </c>
      <c r="C28" s="30">
        <v>646578</v>
      </c>
      <c r="D28" s="31">
        <v>5982</v>
      </c>
      <c r="E28" s="32">
        <v>122</v>
      </c>
      <c r="F28" s="34">
        <f t="shared" ref="F28:G32" si="5">IF((C27=0),1,((C28-C27)/C27))</f>
        <v>6.1049335713910621E-2</v>
      </c>
      <c r="G28" s="34">
        <f t="shared" si="5"/>
        <v>-0.14408355987981114</v>
      </c>
      <c r="H28" s="34">
        <f t="shared" si="3"/>
        <v>0.12962962962962962</v>
      </c>
      <c r="I28" s="1"/>
    </row>
    <row r="29" spans="1:9" ht="20" customHeight="1" x14ac:dyDescent="0.25">
      <c r="A29" s="1"/>
      <c r="B29" s="13">
        <v>45215</v>
      </c>
      <c r="C29" s="30">
        <v>857664</v>
      </c>
      <c r="D29" s="31">
        <v>4876</v>
      </c>
      <c r="E29" s="32">
        <v>208</v>
      </c>
      <c r="F29" s="34">
        <f t="shared" si="5"/>
        <v>0.32646641240499985</v>
      </c>
      <c r="G29" s="34">
        <f t="shared" si="5"/>
        <v>-0.18488799732530925</v>
      </c>
      <c r="H29" s="34">
        <f t="shared" si="3"/>
        <v>0.70491803278688525</v>
      </c>
      <c r="I29" s="1"/>
    </row>
    <row r="30" spans="1:9" ht="20" customHeight="1" x14ac:dyDescent="0.25">
      <c r="A30" s="1"/>
      <c r="B30" s="13">
        <v>45246</v>
      </c>
      <c r="C30" s="30">
        <v>1029578</v>
      </c>
      <c r="D30" s="31">
        <v>6452</v>
      </c>
      <c r="E30" s="32">
        <v>256</v>
      </c>
      <c r="F30" s="34">
        <f t="shared" si="5"/>
        <v>0.20044446309976868</v>
      </c>
      <c r="G30" s="34">
        <f t="shared" si="5"/>
        <v>0.32321575061525842</v>
      </c>
      <c r="H30" s="34">
        <f t="shared" si="3"/>
        <v>0.23076923076923078</v>
      </c>
      <c r="I30" s="1"/>
    </row>
    <row r="31" spans="1:9" ht="20" customHeight="1" x14ac:dyDescent="0.25">
      <c r="A31" s="1"/>
      <c r="B31" s="13">
        <v>45276</v>
      </c>
      <c r="C31" s="30">
        <v>276809</v>
      </c>
      <c r="D31" s="31">
        <v>3098</v>
      </c>
      <c r="E31" s="32">
        <v>65</v>
      </c>
      <c r="F31" s="34">
        <f t="shared" si="5"/>
        <v>-0.73114324509653472</v>
      </c>
      <c r="G31" s="34">
        <f t="shared" si="5"/>
        <v>-0.51983880967141971</v>
      </c>
      <c r="H31" s="34">
        <f t="shared" si="3"/>
        <v>-0.74609375</v>
      </c>
      <c r="I31" s="1"/>
    </row>
    <row r="32" spans="1:9" ht="20" customHeight="1" x14ac:dyDescent="0.25">
      <c r="A32" s="1"/>
      <c r="B32" s="21">
        <v>45307</v>
      </c>
      <c r="C32" s="30">
        <v>654298</v>
      </c>
      <c r="D32" s="31">
        <v>4897</v>
      </c>
      <c r="E32" s="32">
        <v>190</v>
      </c>
      <c r="F32" s="35">
        <f t="shared" si="5"/>
        <v>1.3637164976572294</v>
      </c>
      <c r="G32" s="35">
        <f t="shared" si="5"/>
        <v>0.58069722401549384</v>
      </c>
      <c r="H32" s="35">
        <f t="shared" si="3"/>
        <v>1.9230769230769231</v>
      </c>
      <c r="I32" s="1"/>
    </row>
    <row r="33" spans="1:9" ht="34" customHeight="1" x14ac:dyDescent="0.25">
      <c r="A33" s="1"/>
      <c r="B33" s="16"/>
      <c r="C33" s="17"/>
      <c r="D33" s="17"/>
      <c r="E33" s="20" t="s">
        <v>8</v>
      </c>
      <c r="F33" s="19">
        <f>AVERAGE(F2:F32)</f>
        <v>0.18111154521400963</v>
      </c>
      <c r="G33" s="19">
        <f t="shared" ref="G33:H33" si="6">AVERAGE(G2:G32)</f>
        <v>5.2142675857422049E-2</v>
      </c>
      <c r="H33" s="19">
        <f t="shared" si="6"/>
        <v>0.20787232680835269</v>
      </c>
      <c r="I33" s="1"/>
    </row>
    <row r="34" spans="1:9" ht="11" customHeight="1" x14ac:dyDescent="0.25"/>
    <row r="35" spans="1:9" ht="50" customHeight="1" x14ac:dyDescent="0.5">
      <c r="B35" s="36" t="s">
        <v>11</v>
      </c>
      <c r="C35" s="37"/>
      <c r="D35" s="37"/>
      <c r="E35" s="37"/>
      <c r="F35" s="37"/>
      <c r="G35" s="37"/>
      <c r="H35" s="37"/>
    </row>
  </sheetData>
  <mergeCells count="1">
    <mergeCell ref="B35:H35"/>
  </mergeCells>
  <hyperlinks>
    <hyperlink ref="B35:H35" r:id="rId1" display="CLICK HERE TO CREATE IN SMARTSHEET" xr:uid="{2A0683C7-7BA6-4517-BB8C-D998CAC16912}"/>
  </hyperlinks>
  <pageMargins left="0.3" right="0.3" top="0.3" bottom="0.3" header="0" footer="0"/>
  <pageSetup scale="5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C4FFD-0104-5540-BDBE-D1B7E71C4E3C}">
  <sheetPr>
    <tabColor theme="0" tint="-0.249977111117893"/>
    <pageSetUpPr fitToPage="1"/>
  </sheetPr>
  <dimension ref="A1:I33"/>
  <sheetViews>
    <sheetView showGridLines="0" workbookViewId="0">
      <pane ySplit="1" topLeftCell="A2" activePane="bottomLeft" state="frozen"/>
      <selection pane="bottomLeft" activeCell="B34" sqref="B34"/>
    </sheetView>
  </sheetViews>
  <sheetFormatPr defaultColWidth="10.83203125" defaultRowHeight="12.5" x14ac:dyDescent="0.25"/>
  <cols>
    <col min="1" max="1" width="3.33203125" style="3" customWidth="1"/>
    <col min="2" max="8" width="30" style="3" customWidth="1"/>
    <col min="9" max="9" width="3.33203125" style="3" customWidth="1"/>
    <col min="10" max="16384" width="10.83203125" style="3"/>
  </cols>
  <sheetData>
    <row r="1" spans="1:9" ht="50" customHeight="1" x14ac:dyDescent="0.25">
      <c r="A1" s="1"/>
      <c r="B1" s="26" t="s">
        <v>10</v>
      </c>
      <c r="C1" s="2"/>
      <c r="D1" s="2"/>
      <c r="E1" s="2"/>
      <c r="F1" s="1"/>
      <c r="G1" s="1"/>
      <c r="H1" s="1"/>
      <c r="I1" s="1"/>
    </row>
    <row r="2" spans="1:9" ht="385" customHeight="1" x14ac:dyDescent="0.25">
      <c r="A2" s="1"/>
      <c r="B2" s="2"/>
      <c r="C2" s="2"/>
      <c r="D2" s="2"/>
      <c r="E2" s="2"/>
      <c r="F2" s="1"/>
      <c r="G2" s="1"/>
      <c r="H2" s="1"/>
      <c r="I2" s="1"/>
    </row>
    <row r="3" spans="1:9" ht="24" customHeight="1" x14ac:dyDescent="0.25">
      <c r="A3" s="1"/>
      <c r="B3" s="4" t="s">
        <v>9</v>
      </c>
      <c r="C3" s="4"/>
      <c r="D3" s="4"/>
      <c r="E3" s="4"/>
      <c r="F3" s="4"/>
      <c r="G3" s="4"/>
      <c r="H3" s="4"/>
      <c r="I3" s="1"/>
    </row>
    <row r="4" spans="1:9" ht="144" customHeight="1" x14ac:dyDescent="0.25">
      <c r="A4" s="1"/>
      <c r="B4" s="2"/>
      <c r="C4" s="2"/>
      <c r="D4" s="2"/>
      <c r="E4" s="2"/>
      <c r="F4" s="1"/>
      <c r="G4" s="1"/>
      <c r="H4" s="1"/>
      <c r="I4" s="1"/>
    </row>
    <row r="5" spans="1:9" ht="24" customHeight="1" x14ac:dyDescent="0.25">
      <c r="A5" s="1"/>
      <c r="B5" s="16" t="s">
        <v>1</v>
      </c>
      <c r="C5" s="17"/>
      <c r="D5" s="17"/>
      <c r="E5" s="17"/>
      <c r="F5" s="17"/>
      <c r="G5" s="17"/>
      <c r="H5" s="18"/>
      <c r="I5" s="1"/>
    </row>
    <row r="6" spans="1:9" s="6" customFormat="1" ht="25" customHeight="1" x14ac:dyDescent="0.35">
      <c r="A6" s="5"/>
      <c r="B6" s="12" t="s">
        <v>0</v>
      </c>
      <c r="C6" s="7" t="s">
        <v>2</v>
      </c>
      <c r="D6" s="29" t="s">
        <v>3</v>
      </c>
      <c r="E6" s="11" t="s">
        <v>4</v>
      </c>
      <c r="F6" s="7" t="s">
        <v>5</v>
      </c>
      <c r="G6" s="29" t="s">
        <v>6</v>
      </c>
      <c r="H6" s="11" t="s">
        <v>7</v>
      </c>
      <c r="I6" s="5"/>
    </row>
    <row r="7" spans="1:9" ht="20" customHeight="1" x14ac:dyDescent="0.25">
      <c r="A7" s="1"/>
      <c r="B7" s="13"/>
      <c r="C7" s="8"/>
      <c r="D7" s="9"/>
      <c r="E7" s="10"/>
      <c r="F7" s="14"/>
      <c r="G7" s="14"/>
      <c r="H7" s="14"/>
      <c r="I7" s="1"/>
    </row>
    <row r="8" spans="1:9" ht="20" customHeight="1" x14ac:dyDescent="0.25">
      <c r="A8" s="1"/>
      <c r="B8" s="13"/>
      <c r="C8" s="8"/>
      <c r="D8" s="9"/>
      <c r="E8" s="10"/>
      <c r="F8" s="15"/>
      <c r="G8" s="15"/>
      <c r="H8" s="15"/>
      <c r="I8" s="1"/>
    </row>
    <row r="9" spans="1:9" ht="20" customHeight="1" x14ac:dyDescent="0.25">
      <c r="A9" s="1"/>
      <c r="B9" s="13"/>
      <c r="C9" s="8"/>
      <c r="D9" s="9"/>
      <c r="E9" s="10"/>
      <c r="F9" s="15"/>
      <c r="G9" s="15"/>
      <c r="H9" s="15"/>
      <c r="I9" s="1"/>
    </row>
    <row r="10" spans="1:9" ht="20" customHeight="1" x14ac:dyDescent="0.25">
      <c r="A10" s="1"/>
      <c r="B10" s="13"/>
      <c r="C10" s="8"/>
      <c r="D10" s="9"/>
      <c r="E10" s="10"/>
      <c r="F10" s="15"/>
      <c r="G10" s="15"/>
      <c r="H10" s="15"/>
      <c r="I10" s="1"/>
    </row>
    <row r="11" spans="1:9" ht="20" customHeight="1" x14ac:dyDescent="0.25">
      <c r="A11" s="1"/>
      <c r="B11" s="13"/>
      <c r="C11" s="8"/>
      <c r="D11" s="9"/>
      <c r="E11" s="10"/>
      <c r="F11" s="15"/>
      <c r="G11" s="15"/>
      <c r="H11" s="15"/>
      <c r="I11" s="1"/>
    </row>
    <row r="12" spans="1:9" ht="20" customHeight="1" x14ac:dyDescent="0.25">
      <c r="A12" s="1"/>
      <c r="B12" s="13"/>
      <c r="C12" s="8"/>
      <c r="D12" s="9"/>
      <c r="E12" s="10"/>
      <c r="F12" s="15"/>
      <c r="G12" s="15"/>
      <c r="H12" s="15"/>
      <c r="I12" s="1"/>
    </row>
    <row r="13" spans="1:9" ht="20" customHeight="1" x14ac:dyDescent="0.25">
      <c r="A13" s="1"/>
      <c r="B13" s="13"/>
      <c r="C13" s="8"/>
      <c r="D13" s="9"/>
      <c r="E13" s="10"/>
      <c r="F13" s="15"/>
      <c r="G13" s="15"/>
      <c r="H13" s="15"/>
      <c r="I13" s="1"/>
    </row>
    <row r="14" spans="1:9" ht="20" customHeight="1" x14ac:dyDescent="0.25">
      <c r="A14" s="1"/>
      <c r="B14" s="13"/>
      <c r="C14" s="8"/>
      <c r="D14" s="9"/>
      <c r="E14" s="10"/>
      <c r="F14" s="15"/>
      <c r="G14" s="15"/>
      <c r="H14" s="15"/>
      <c r="I14" s="1"/>
    </row>
    <row r="15" spans="1:9" ht="20" customHeight="1" x14ac:dyDescent="0.25">
      <c r="A15" s="1"/>
      <c r="B15" s="13"/>
      <c r="C15" s="8"/>
      <c r="D15" s="9"/>
      <c r="E15" s="10"/>
      <c r="F15" s="15"/>
      <c r="G15" s="15"/>
      <c r="H15" s="15"/>
      <c r="I15" s="1"/>
    </row>
    <row r="16" spans="1:9" ht="20" customHeight="1" x14ac:dyDescent="0.25">
      <c r="A16" s="1"/>
      <c r="B16" s="13"/>
      <c r="C16" s="8"/>
      <c r="D16" s="9"/>
      <c r="E16" s="10"/>
      <c r="F16" s="15"/>
      <c r="G16" s="15"/>
      <c r="H16" s="15"/>
      <c r="I16" s="1"/>
    </row>
    <row r="17" spans="1:9" ht="20" customHeight="1" x14ac:dyDescent="0.25">
      <c r="A17" s="1"/>
      <c r="B17" s="13"/>
      <c r="C17" s="8"/>
      <c r="D17" s="9"/>
      <c r="E17" s="10"/>
      <c r="F17" s="15"/>
      <c r="G17" s="15"/>
      <c r="H17" s="15"/>
      <c r="I17" s="1"/>
    </row>
    <row r="18" spans="1:9" ht="20" customHeight="1" x14ac:dyDescent="0.25">
      <c r="A18" s="1"/>
      <c r="B18" s="13"/>
      <c r="C18" s="8"/>
      <c r="D18" s="9"/>
      <c r="E18" s="10"/>
      <c r="F18" s="15"/>
      <c r="G18" s="15"/>
      <c r="H18" s="15"/>
      <c r="I18" s="1"/>
    </row>
    <row r="19" spans="1:9" ht="20" customHeight="1" x14ac:dyDescent="0.25">
      <c r="A19" s="1"/>
      <c r="B19" s="13"/>
      <c r="C19" s="8"/>
      <c r="D19" s="9"/>
      <c r="E19" s="10"/>
      <c r="F19" s="15"/>
      <c r="G19" s="15"/>
      <c r="H19" s="15"/>
      <c r="I19" s="1"/>
    </row>
    <row r="20" spans="1:9" ht="20" customHeight="1" x14ac:dyDescent="0.25">
      <c r="A20" s="1"/>
      <c r="B20" s="13"/>
      <c r="C20" s="8"/>
      <c r="D20" s="9"/>
      <c r="E20" s="10"/>
      <c r="F20" s="15"/>
      <c r="G20" s="15"/>
      <c r="H20" s="15"/>
      <c r="I20" s="1"/>
    </row>
    <row r="21" spans="1:9" ht="20" customHeight="1" x14ac:dyDescent="0.25">
      <c r="A21" s="1"/>
      <c r="B21" s="13"/>
      <c r="C21" s="8"/>
      <c r="D21" s="9"/>
      <c r="E21" s="10"/>
      <c r="F21" s="15"/>
      <c r="G21" s="15"/>
      <c r="H21" s="15"/>
      <c r="I21" s="1"/>
    </row>
    <row r="22" spans="1:9" ht="20" customHeight="1" x14ac:dyDescent="0.25">
      <c r="A22" s="1"/>
      <c r="B22" s="13"/>
      <c r="C22" s="8"/>
      <c r="D22" s="9"/>
      <c r="E22" s="10"/>
      <c r="F22" s="15"/>
      <c r="G22" s="15"/>
      <c r="H22" s="15"/>
      <c r="I22" s="1"/>
    </row>
    <row r="23" spans="1:9" ht="20" customHeight="1" x14ac:dyDescent="0.25">
      <c r="A23" s="1"/>
      <c r="B23" s="13"/>
      <c r="C23" s="8"/>
      <c r="D23" s="9"/>
      <c r="E23" s="10"/>
      <c r="F23" s="15"/>
      <c r="G23" s="15"/>
      <c r="H23" s="15"/>
      <c r="I23" s="1"/>
    </row>
    <row r="24" spans="1:9" ht="20" customHeight="1" x14ac:dyDescent="0.25">
      <c r="A24" s="1"/>
      <c r="B24" s="13"/>
      <c r="C24" s="8"/>
      <c r="D24" s="9"/>
      <c r="E24" s="10"/>
      <c r="F24" s="15"/>
      <c r="G24" s="15"/>
      <c r="H24" s="15"/>
      <c r="I24" s="1"/>
    </row>
    <row r="25" spans="1:9" ht="20" customHeight="1" x14ac:dyDescent="0.25">
      <c r="A25" s="1"/>
      <c r="B25" s="13"/>
      <c r="C25" s="8"/>
      <c r="D25" s="9"/>
      <c r="E25" s="10"/>
      <c r="F25" s="15"/>
      <c r="G25" s="15"/>
      <c r="H25" s="15"/>
      <c r="I25" s="1"/>
    </row>
    <row r="26" spans="1:9" ht="20" customHeight="1" x14ac:dyDescent="0.25">
      <c r="A26" s="1"/>
      <c r="B26" s="13"/>
      <c r="C26" s="8"/>
      <c r="D26" s="9"/>
      <c r="E26" s="10"/>
      <c r="F26" s="15"/>
      <c r="G26" s="15"/>
      <c r="H26" s="15"/>
      <c r="I26" s="1"/>
    </row>
    <row r="27" spans="1:9" ht="20" customHeight="1" x14ac:dyDescent="0.25">
      <c r="A27" s="1"/>
      <c r="B27" s="13"/>
      <c r="C27" s="8"/>
      <c r="D27" s="9"/>
      <c r="E27" s="10"/>
      <c r="F27" s="15"/>
      <c r="G27" s="15"/>
      <c r="H27" s="15"/>
      <c r="I27" s="1"/>
    </row>
    <row r="28" spans="1:9" ht="20" customHeight="1" x14ac:dyDescent="0.25">
      <c r="A28" s="1"/>
      <c r="B28" s="13"/>
      <c r="C28" s="8"/>
      <c r="D28" s="9"/>
      <c r="E28" s="10"/>
      <c r="F28" s="15"/>
      <c r="G28" s="15"/>
      <c r="H28" s="15"/>
      <c r="I28" s="1"/>
    </row>
    <row r="29" spans="1:9" ht="20" customHeight="1" x14ac:dyDescent="0.25">
      <c r="A29" s="1"/>
      <c r="B29" s="13"/>
      <c r="C29" s="8"/>
      <c r="D29" s="9"/>
      <c r="E29" s="10"/>
      <c r="F29" s="15"/>
      <c r="G29" s="15"/>
      <c r="H29" s="15"/>
      <c r="I29" s="1"/>
    </row>
    <row r="30" spans="1:9" ht="20" customHeight="1" x14ac:dyDescent="0.25">
      <c r="A30" s="1"/>
      <c r="B30" s="13"/>
      <c r="C30" s="8"/>
      <c r="D30" s="9"/>
      <c r="E30" s="10"/>
      <c r="F30" s="15"/>
      <c r="G30" s="15"/>
      <c r="H30" s="15"/>
      <c r="I30" s="1"/>
    </row>
    <row r="31" spans="1:9" ht="20" customHeight="1" x14ac:dyDescent="0.25">
      <c r="A31" s="1"/>
      <c r="B31" s="21"/>
      <c r="C31" s="22"/>
      <c r="D31" s="23"/>
      <c r="E31" s="24"/>
      <c r="F31" s="25"/>
      <c r="G31" s="25"/>
      <c r="H31" s="25"/>
      <c r="I31" s="1"/>
    </row>
    <row r="32" spans="1:9" ht="34" customHeight="1" x14ac:dyDescent="0.25">
      <c r="A32" s="1"/>
      <c r="B32" s="16"/>
      <c r="C32" s="17"/>
      <c r="D32" s="17"/>
      <c r="E32" s="20" t="s">
        <v>8</v>
      </c>
      <c r="F32" s="19" t="e">
        <f>AVERAGE(F1:F31)</f>
        <v>#DIV/0!</v>
      </c>
      <c r="G32" s="19" t="e">
        <f t="shared" ref="G32:H32" si="0">AVERAGE(G1:G31)</f>
        <v>#DIV/0!</v>
      </c>
      <c r="H32" s="19" t="e">
        <f t="shared" si="0"/>
        <v>#DIV/0!</v>
      </c>
      <c r="I32" s="1"/>
    </row>
    <row r="33" ht="11" customHeight="1" x14ac:dyDescent="0.25"/>
  </sheetData>
  <pageMargins left="0.3" right="0.3" top="0.3" bottom="0.3" header="0" footer="0"/>
  <pageSetup scale="58"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A7BD-5567-3541-AAED-C1D64ED6012B}">
  <sheetPr>
    <tabColor theme="1"/>
  </sheetPr>
  <dimension ref="B2"/>
  <sheetViews>
    <sheetView showGridLines="0" workbookViewId="0">
      <selection activeCell="B6" sqref="B6"/>
    </sheetView>
  </sheetViews>
  <sheetFormatPr defaultColWidth="10.83203125" defaultRowHeight="14.5" x14ac:dyDescent="0.35"/>
  <cols>
    <col min="1" max="1" width="3.33203125" style="27" customWidth="1"/>
    <col min="2" max="2" width="88.33203125" style="27" customWidth="1"/>
    <col min="3" max="16384" width="10.83203125" style="27"/>
  </cols>
  <sheetData>
    <row r="2" spans="2:2" ht="93" x14ac:dyDescent="0.35">
      <c r="B2" s="28"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Customer 360 Dashboard</vt:lpstr>
      <vt:lpstr>Customer 360 Dashboard - BLANK</vt:lpstr>
      <vt:lpstr>- Disclaimer -</vt:lpstr>
      <vt:lpstr>'Customer 360 Dashboard'!Область_печати</vt:lpstr>
      <vt:lpstr>'Customer 360 Dashboard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2020-08-27T18:55:17Z</dcterms:modified>
</cp:coreProperties>
</file>