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https://d.docs.live.net/2eba328ab996dff9/Work/Smartsheet_Publishing/Work in Progress/Business Budget templates/"/>
    </mc:Choice>
  </mc:AlternateContent>
  <xr:revisionPtr revIDLastSave="0" documentId="8_{717F9C9D-0CFB-47A2-8A36-2753EC46982F}" xr6:coauthVersionLast="45" xr6:coauthVersionMax="45" xr10:uidLastSave="{00000000-0000-0000-0000-000000000000}"/>
  <bookViews>
    <workbookView xWindow="-110" yWindow="-110" windowWidth="38460" windowHeight="21220" tabRatio="500" xr2:uid="{00000000-000D-0000-FFFF-FFFF00000000}"/>
  </bookViews>
  <sheets>
    <sheet name="Business Startup Costs" sheetId="1" r:id="rId1"/>
    <sheet name="BLANK - Business Startup Costs" sheetId="3" r:id="rId2"/>
    <sheet name="- Disclaimer -" sheetId="2" r:id="rId3"/>
  </sheets>
  <externalReferences>
    <externalReference r:id="rId4"/>
  </externalReferences>
  <definedNames>
    <definedName name="Type">'[1]Maintenance Work Order'!#REF!</definedName>
    <definedName name="_xlnm.Print_Area" localSheetId="1">'BLANK - Business Startup Costs'!$B$1:$F$74</definedName>
    <definedName name="_xlnm.Print_Area" localSheetId="0">'Business Startup Costs'!$B$2:$F$65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31" i="1" l="1"/>
  <c r="D70" i="3"/>
  <c r="D71" i="3" s="1"/>
  <c r="D72" i="3" s="1"/>
  <c r="D37" i="3"/>
  <c r="F35" i="3"/>
  <c r="F34" i="3"/>
  <c r="F33" i="3"/>
  <c r="F32" i="3"/>
  <c r="F31" i="3"/>
  <c r="F30" i="3"/>
  <c r="F29" i="3"/>
  <c r="F28" i="3"/>
  <c r="F27" i="3"/>
  <c r="F26" i="3"/>
  <c r="F25" i="3"/>
  <c r="F24" i="3"/>
  <c r="F23" i="3"/>
  <c r="F22" i="3"/>
  <c r="F21" i="3"/>
  <c r="F20" i="3"/>
  <c r="F19" i="3"/>
  <c r="F18" i="3"/>
  <c r="F17" i="3"/>
  <c r="F16" i="3"/>
  <c r="F15" i="3"/>
  <c r="F14" i="3"/>
  <c r="F37" i="3" s="1"/>
  <c r="C9" i="3" s="1"/>
  <c r="D61" i="1"/>
  <c r="D62" i="1" s="1"/>
  <c r="D63" i="1" s="1"/>
  <c r="D33" i="1"/>
  <c r="F30" i="1"/>
  <c r="F29" i="1"/>
  <c r="F28" i="1"/>
  <c r="F27" i="1"/>
  <c r="F26" i="1"/>
  <c r="F25" i="1"/>
  <c r="F24" i="1"/>
  <c r="F23" i="1"/>
  <c r="F22" i="1"/>
  <c r="F21" i="1"/>
  <c r="F20" i="1"/>
  <c r="F19" i="1"/>
  <c r="F18" i="1"/>
  <c r="F17" i="1"/>
  <c r="F16" i="1"/>
  <c r="F15" i="1"/>
  <c r="D74" i="3" l="1"/>
  <c r="D9" i="3"/>
  <c r="F9" i="3" s="1"/>
  <c r="F10" i="3" s="1" a="1"/>
  <c r="F10" i="3" s="1"/>
  <c r="F33" i="1"/>
  <c r="C10" i="1" s="1"/>
  <c r="D10" i="1"/>
  <c r="E9" i="3" l="1"/>
  <c r="F10" i="1"/>
  <c r="F11" i="1" s="1" a="1"/>
  <c r="F11" i="1" s="1"/>
  <c r="D65" i="1"/>
  <c r="E10"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<sst xmlns="http://schemas.openxmlformats.org/spreadsheetml/2006/main" count="158" uniqueCount="69">
  <si>
    <t>TOTAL</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</si>
  <si>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</si>
  <si>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</si>
  <si>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 xml:space="preserve">User to complete non-shaded fields only. </t>
  </si>
  <si>
    <t>Non-Essential</t>
  </si>
  <si>
    <t>Essential</t>
  </si>
  <si>
    <t>Business Cards</t>
  </si>
  <si>
    <t>TYPE</t>
  </si>
  <si>
    <t>BUDGET</t>
  </si>
  <si>
    <t>PADDING %</t>
  </si>
  <si>
    <t>STARTUP EXPENSES</t>
  </si>
  <si>
    <t>STARTUP EXPENSE DESCRIPTION</t>
  </si>
  <si>
    <t>BUDGET OVERVIEW</t>
  </si>
  <si>
    <t>Fixed</t>
  </si>
  <si>
    <t>Variable</t>
  </si>
  <si>
    <t>Semi-Variable</t>
  </si>
  <si>
    <t>Periodic</t>
  </si>
  <si>
    <t>Unpredictable</t>
  </si>
  <si>
    <t>TOTAL ESTIMATED STARTUP EXPENSES</t>
  </si>
  <si>
    <t>Office Space</t>
  </si>
  <si>
    <t>Warehouse Space</t>
  </si>
  <si>
    <t>Equipment</t>
  </si>
  <si>
    <t>Hardware</t>
  </si>
  <si>
    <t>Software</t>
  </si>
  <si>
    <t>Supplies</t>
  </si>
  <si>
    <t>Communications</t>
  </si>
  <si>
    <t>Utilities</t>
  </si>
  <si>
    <t xml:space="preserve">Licenses </t>
  </si>
  <si>
    <t>Permits</t>
  </si>
  <si>
    <t>Accountant Fees</t>
  </si>
  <si>
    <t>Inventory</t>
  </si>
  <si>
    <t>Salaries - Employees</t>
  </si>
  <si>
    <t>Salaries - Contractors</t>
  </si>
  <si>
    <t>MONTHLY OVERHEAD EXPENSES</t>
  </si>
  <si>
    <t>MONTHLY OVERHEAD EXPENSE DESCRIPTION</t>
  </si>
  <si>
    <t>BUDGET GOAL</t>
  </si>
  <si>
    <t>ESTIMATED STARTUP EXPENSES</t>
  </si>
  <si>
    <t>ESTIMATED LOSSES</t>
  </si>
  <si>
    <t>TOTAL ESTIMATED BUDGET</t>
  </si>
  <si>
    <t>OVER / UNDER</t>
  </si>
  <si>
    <t>TOTAL 
ESTIMATED BUDGET</t>
  </si>
  <si>
    <t>Web Development</t>
  </si>
  <si>
    <t>Domain Name</t>
  </si>
  <si>
    <t xml:space="preserve">Hosting </t>
  </si>
  <si>
    <t>Advertising</t>
  </si>
  <si>
    <t>Digital Marketing Services</t>
  </si>
  <si>
    <t>Social Media Consult</t>
  </si>
  <si>
    <t>Affiliate Marketing</t>
  </si>
  <si>
    <t>Market Research</t>
  </si>
  <si>
    <t>Brand Identity and Logos</t>
  </si>
  <si>
    <t>Display Ads</t>
  </si>
  <si>
    <t>Printed Media Graphics</t>
  </si>
  <si>
    <t>Hero Images</t>
  </si>
  <si>
    <t>Infographics</t>
  </si>
  <si>
    <t>Social Media Graphics</t>
  </si>
  <si>
    <t>Video Production</t>
  </si>
  <si>
    <t xml:space="preserve">Internet Security </t>
  </si>
  <si>
    <t>ESTIMATED MONTHS 
AT A LOSS</t>
  </si>
  <si>
    <t>TOTAL ESTIMATED LOSSES</t>
  </si>
  <si>
    <t>PADDED TOTAL</t>
  </si>
  <si>
    <t>Insurance - Property</t>
  </si>
  <si>
    <t>Insurance - Liability</t>
  </si>
  <si>
    <t>Insurance - Health</t>
  </si>
  <si>
    <t>Legal Fees</t>
  </si>
  <si>
    <t>User to adjust Months and Padding % --&gt;</t>
  </si>
  <si>
    <t>User to adjust Budget Goal Amount --&gt;</t>
  </si>
  <si>
    <t>Organizational Dues</t>
  </si>
  <si>
    <t>BUSINESS STARTUP COSTS with MONTHLY OVERHEAD EXPENSES TEMPLATE</t>
  </si>
  <si>
    <t>BUSINESS STARTUP COSTS with MONTHLY OVERHEAD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</si>
</sst>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3" x14ac:knownFonts="1">
    <font>
      <sz val="12"/>
      <color theme="1"/>
      <name val="Calibri"/>
      <family val="2"/>
      <scheme val="minor"/>
    </font>
    <font>
      <sz val="12"/>
      <color theme="1"/>
      <name val="Arial"/>
      <family val="2"/>
    </font>
    <font>
      <sz val="8"/>
      <name val="Calibri"/>
      <family val="2"/>
      <scheme val="minor"/>
    </font>
    <font>
      <sz val="11"/>
      <color theme="1"/>
      <name val="Century Gothic"/>
      <family val="1"/>
    </font>
    <font>
      <sz val="10"/>
      <color theme="1"/>
      <name val="Century Gothic"/>
      <family val="1"/>
    </font>
    <font>
      <u/>
      <sz val="12"/>
      <color theme="10"/>
      <name val="Calibri"/>
      <family val="2"/>
      <scheme val="minor"/>
    </font>
    <font>
      <sz val="11"/>
      <color theme="1"/>
      <name val="Calibri"/>
      <family val="2"/>
      <scheme val="minor"/>
    </font>
    <font>
      <b/>
      <sz val="22"/>
      <color theme="0"/>
      <name val="Century Gothic"/>
      <family val="2"/>
    </font>
    <font>
      <b/>
      <sz val="22"/>
      <color theme="1" tint="0.34998626667073579"/>
      <name val="Century Gothic"/>
      <family val="1"/>
    </font>
    <font>
      <b/>
      <sz val="10"/>
      <color theme="1"/>
      <name val="Century Gothic"/>
      <family val="1"/>
    </font>
    <font>
      <sz val="18"/>
      <color theme="1"/>
      <name val="Century Gothic"/>
      <family val="1"/>
    </font>
    <font>
      <sz val="10"/>
      <color theme="0" tint="-0.499984740745262"/>
      <name val="Century Gothic"/>
      <family val="1"/>
    </font>
    <font>
      <b/>
      <sz val="20"/>
      <color theme="1" tint="0.34998626667073579"/>
      <name val="Century Gothic"/>
      <family val="1"/>
    </font>
  </fonts>
  <fills count="11">
    <fill>
      <patternFill patternType="none"/>
    </fill>
    <fill>
      <patternFill patternType="gray125"/>
    </fill>
    <fill>
      <patternFill patternType="solid">
        <fgColor rgb="FF00BD32"/>
        <bgColor rgb="FF00000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EAEEF3"/>
        <bgColor indexed="64"/>
      </patternFill>
    </fill>
    <fill>
      <patternFill patternType="solid">
        <fgColor theme="3" tint="0.79998168889431442"/>
        <bgColor rgb="FFA5A6AC"/>
      </patternFill>
    </fill>
    <fill>
      <patternFill patternType="solid">
        <fgColor rgb="FFEAEEF3"/>
        <bgColor rgb="FFFFFFFF"/>
      </patternFill>
    </fill>
    <fill>
      <patternFill patternType="solid">
        <fgColor theme="0"/>
        <bgColor rgb="FFF3F3F3"/>
      </patternFill>
    </fill>
    <fill>
      <patternFill patternType="solid">
        <fgColor theme="0"/>
        <bgColor rgb="FFEFEFEF"/>
      </patternFill>
    </fill>
    <fill>
      <patternFill patternType="solid">
        <fgColor theme="0"/>
        <bgColor indexed="64"/>
      </patternFill>
    </fill>
  </fills>
  <borders count="6">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n">
        <color theme="0" tint="-0.249977111117893"/>
      </bottom>
      <diagonal/>
    </border>
    <border>
      <left/>
      <right/>
      <top style="thin">
        <color theme="0" tint="-0.249977111117893"/>
      </top>
      <bottom/>
      <diagonal/>
    </border>
  </borders>
  <cellStyleXfs count="3">
    <xf numFmtId="0" fontId="0" fillId="0" borderId="0"/>
    <xf numFmtId="0" fontId="5" fillId="0" borderId="0" applyNumberFormat="0" applyFill="0" applyBorder="0" applyAlignment="0" applyProtection="0"/>
    <xf numFmtId="0" fontId="6" fillId="0" borderId="0"/>
  </cellStyleXfs>
  <cellXfs count="63">
    <xf numFmtId="0" fontId="0" fillId="0" borderId="0" xfId="0"/>
    <xf numFmtId="0" fontId="1" fillId="0" borderId="0" xfId="0" applyFont="1"/>
    <xf numFmtId="0" fontId="6" fillId="0" borderId="0" xfId="2"/>
    <xf numFmtId="0" fontId="1" fillId="0" borderId="1" xfId="2" applyFont="1" applyBorder="1" applyAlignment="1">
      <alignment horizontal="left" vertical="center" wrapText="1" indent="2"/>
    </xf>
    <xf numFmtId="0" fontId="1" fillId="0" borderId="0" xfId="0" applyFont="1" applyFill="1"/>
    <xf numFmtId="0" fontId="8" fillId="0" borderId="0" xfId="0" applyFont="1" applyAlignment="1">
      <alignment vertical="center"/>
    </xf>
    <xf numFmtId="0" fontId="3" fillId="0" borderId="0" xfId="0" applyFont="1" applyAlignment="1">
      <alignment vertical="top"/>
    </xf>
    <xf numFmtId="0" fontId="0" fillId="0" borderId="0" xfId="0" applyAlignment="1">
      <alignment vertical="center"/>
    </xf>
    <xf numFmtId="0" fontId="4" fillId="0" borderId="0" xfId="0" applyFont="1"/>
    <xf numFmtId="0" fontId="4" fillId="0" borderId="0" xfId="0" applyFont="1" applyAlignment="1">
      <alignment horizontal="right"/>
    </xf>
    <xf numFmtId="0" fontId="4" fillId="0" borderId="0" xfId="0" applyFont="1" applyAlignment="1">
      <alignment horizontal="center"/>
    </xf>
    <xf numFmtId="0" fontId="9" fillId="0" borderId="0" xfId="0" applyFont="1" applyAlignment="1">
      <alignment horizontal="center"/>
    </xf>
    <xf numFmtId="9" fontId="4" fillId="0" borderId="0" xfId="0" applyNumberFormat="1" applyFont="1"/>
    <xf numFmtId="0" fontId="4" fillId="0" borderId="0" xfId="0" applyFont="1" applyAlignment="1">
      <alignment horizontal="left"/>
    </xf>
    <xf numFmtId="0" fontId="4" fillId="0" borderId="0" xfId="0" applyFont="1" applyAlignment="1"/>
    <xf numFmtId="0" fontId="10" fillId="0" borderId="0" xfId="0" applyFont="1" applyFill="1" applyAlignment="1">
      <alignment vertical="top"/>
    </xf>
    <xf numFmtId="0" fontId="4" fillId="6" borderId="2" xfId="0" applyFont="1" applyFill="1" applyBorder="1" applyAlignment="1">
      <alignment horizontal="left" vertical="center" indent="1"/>
    </xf>
    <xf numFmtId="0" fontId="4" fillId="6" borderId="2" xfId="0" applyFont="1" applyFill="1" applyBorder="1" applyAlignment="1">
      <alignment horizontal="center" vertical="center"/>
    </xf>
    <xf numFmtId="44" fontId="4" fillId="7" borderId="2" xfId="0" applyNumberFormat="1" applyFont="1" applyFill="1" applyBorder="1" applyAlignment="1">
      <alignment vertical="center"/>
    </xf>
    <xf numFmtId="0" fontId="4" fillId="8" borderId="2" xfId="0" applyFont="1" applyFill="1" applyBorder="1" applyAlignment="1">
      <alignment horizontal="left" vertical="center" indent="1"/>
    </xf>
    <xf numFmtId="44" fontId="4" fillId="8" borderId="2" xfId="0" applyNumberFormat="1" applyFont="1" applyFill="1" applyBorder="1" applyAlignment="1">
      <alignment vertical="center"/>
    </xf>
    <xf numFmtId="9" fontId="4" fillId="9" borderId="2" xfId="0" applyNumberFormat="1" applyFont="1" applyFill="1" applyBorder="1" applyAlignment="1">
      <alignment horizontal="center" vertical="center"/>
    </xf>
    <xf numFmtId="44" fontId="9" fillId="5" borderId="3" xfId="0" applyNumberFormat="1" applyFont="1" applyFill="1" applyBorder="1" applyAlignment="1">
      <alignment vertical="center"/>
    </xf>
    <xf numFmtId="0" fontId="4" fillId="8" borderId="3" xfId="0" applyFont="1" applyFill="1" applyBorder="1" applyAlignment="1">
      <alignment vertical="center"/>
    </xf>
    <xf numFmtId="44" fontId="4" fillId="8" borderId="3" xfId="0" applyNumberFormat="1" applyFont="1" applyFill="1" applyBorder="1" applyAlignment="1">
      <alignment vertical="center"/>
    </xf>
    <xf numFmtId="9" fontId="4" fillId="9" borderId="3" xfId="0" applyNumberFormat="1" applyFont="1" applyFill="1" applyBorder="1" applyAlignment="1">
      <alignment horizontal="center" vertical="center"/>
    </xf>
    <xf numFmtId="44" fontId="4" fillId="7" borderId="3" xfId="0" applyNumberFormat="1" applyFont="1" applyFill="1" applyBorder="1" applyAlignment="1">
      <alignment vertical="center"/>
    </xf>
    <xf numFmtId="0" fontId="4" fillId="10" borderId="2" xfId="0" applyFont="1" applyFill="1" applyBorder="1" applyAlignment="1">
      <alignment horizontal="left" vertical="center" wrapText="1" indent="1"/>
    </xf>
    <xf numFmtId="164" fontId="4" fillId="10" borderId="2" xfId="0" applyNumberFormat="1" applyFont="1" applyFill="1" applyBorder="1" applyAlignment="1">
      <alignment horizontal="left" vertical="center" wrapText="1" indent="1"/>
    </xf>
    <xf numFmtId="164" fontId="4" fillId="10" borderId="3" xfId="0" applyNumberFormat="1" applyFont="1" applyFill="1" applyBorder="1" applyAlignment="1">
      <alignment horizontal="left" vertical="center" wrapText="1" indent="1"/>
    </xf>
    <xf numFmtId="0" fontId="4" fillId="10" borderId="3" xfId="0" applyFont="1" applyFill="1" applyBorder="1" applyAlignment="1">
      <alignment horizontal="left" vertical="center" wrapText="1" indent="1"/>
    </xf>
    <xf numFmtId="44" fontId="4" fillId="10" borderId="2" xfId="0" applyNumberFormat="1" applyFont="1" applyFill="1" applyBorder="1" applyAlignment="1">
      <alignment horizontal="right" vertical="center"/>
    </xf>
    <xf numFmtId="44" fontId="4" fillId="10" borderId="3" xfId="0" applyNumberFormat="1" applyFont="1" applyFill="1" applyBorder="1" applyAlignment="1">
      <alignment horizontal="right" vertical="center"/>
    </xf>
    <xf numFmtId="0" fontId="4" fillId="3" borderId="2" xfId="0" applyFont="1" applyFill="1" applyBorder="1" applyAlignment="1">
      <alignment horizontal="left" vertical="center" wrapText="1" indent="1"/>
    </xf>
    <xf numFmtId="0" fontId="4" fillId="3" borderId="2" xfId="0" applyFont="1" applyFill="1" applyBorder="1" applyAlignment="1">
      <alignment horizontal="center" vertical="center"/>
    </xf>
    <xf numFmtId="0" fontId="4" fillId="0" borderId="0" xfId="0" applyFont="1" applyAlignment="1">
      <alignment horizontal="center" vertical="center" wrapText="1"/>
    </xf>
    <xf numFmtId="164" fontId="9" fillId="5" borderId="3" xfId="0" applyNumberFormat="1" applyFont="1" applyFill="1" applyBorder="1" applyAlignment="1">
      <alignment horizontal="center" vertical="center"/>
    </xf>
    <xf numFmtId="164" fontId="9" fillId="4" borderId="3" xfId="0" applyNumberFormat="1" applyFont="1" applyFill="1" applyBorder="1" applyAlignment="1">
      <alignment horizontal="center" vertical="center"/>
    </xf>
    <xf numFmtId="164" fontId="9" fillId="3" borderId="3" xfId="0" applyNumberFormat="1" applyFont="1" applyFill="1" applyBorder="1" applyAlignment="1">
      <alignment horizontal="center" vertical="center"/>
    </xf>
    <xf numFmtId="164" fontId="9" fillId="0" borderId="3" xfId="0" applyNumberFormat="1" applyFont="1" applyBorder="1" applyAlignment="1">
      <alignment horizontal="center" vertical="center"/>
    </xf>
    <xf numFmtId="0" fontId="11" fillId="0" borderId="0" xfId="0" applyFont="1" applyAlignment="1">
      <alignment horizontal="center" vertical="center"/>
    </xf>
    <xf numFmtId="0" fontId="10" fillId="0" borderId="4" xfId="0" applyFont="1" applyFill="1" applyBorder="1" applyAlignment="1">
      <alignment vertical="top"/>
    </xf>
    <xf numFmtId="0" fontId="4" fillId="0" borderId="4" xfId="0" applyFont="1" applyBorder="1" applyAlignment="1"/>
    <xf numFmtId="0" fontId="4" fillId="0" borderId="0" xfId="0" applyFont="1" applyAlignment="1">
      <alignment horizontal="center" wrapText="1"/>
    </xf>
    <xf numFmtId="0" fontId="4" fillId="8" borderId="2" xfId="0" applyFont="1" applyFill="1" applyBorder="1" applyAlignment="1">
      <alignment horizontal="left" vertical="center" wrapText="1" indent="1"/>
    </xf>
    <xf numFmtId="0" fontId="4" fillId="8" borderId="3" xfId="0" applyFont="1" applyFill="1" applyBorder="1" applyAlignment="1">
      <alignment horizontal="left" vertical="center" wrapText="1" indent="1"/>
    </xf>
    <xf numFmtId="0" fontId="10" fillId="0" borderId="4" xfId="0" applyFont="1" applyFill="1" applyBorder="1" applyAlignment="1">
      <alignment horizontal="left" vertical="top"/>
    </xf>
    <xf numFmtId="0" fontId="9" fillId="0" borderId="5" xfId="0" applyFont="1" applyBorder="1" applyAlignment="1">
      <alignment horizontal="center"/>
    </xf>
    <xf numFmtId="164" fontId="9" fillId="8" borderId="3" xfId="0" applyNumberFormat="1" applyFont="1" applyFill="1" applyBorder="1" applyAlignment="1">
      <alignment horizontal="center" vertical="center"/>
    </xf>
    <xf numFmtId="0" fontId="9" fillId="8" borderId="3" xfId="0" applyFont="1" applyFill="1" applyBorder="1" applyAlignment="1">
      <alignment horizontal="center" vertical="center"/>
    </xf>
    <xf numFmtId="9" fontId="9" fillId="10" borderId="3" xfId="0" applyNumberFormat="1" applyFont="1" applyFill="1" applyBorder="1" applyAlignment="1">
      <alignment horizontal="center" vertical="center"/>
    </xf>
    <xf numFmtId="0" fontId="9" fillId="0" borderId="0" xfId="0" applyFont="1" applyAlignment="1">
      <alignment horizontal="left" vertical="center" indent="1"/>
    </xf>
    <xf numFmtId="0" fontId="9" fillId="0" borderId="0" xfId="0" applyFont="1" applyAlignment="1">
      <alignment horizontal="right" vertical="center" indent="1"/>
    </xf>
    <xf numFmtId="44" fontId="4" fillId="4" borderId="2" xfId="0" applyNumberFormat="1" applyFont="1" applyFill="1" applyBorder="1" applyAlignment="1">
      <alignment horizontal="right" vertical="center"/>
    </xf>
    <xf numFmtId="44" fontId="4" fillId="4" borderId="3" xfId="0" applyNumberFormat="1" applyFont="1" applyFill="1" applyBorder="1" applyAlignment="1">
      <alignment horizontal="right" vertical="center"/>
    </xf>
    <xf numFmtId="44" fontId="9" fillId="3" borderId="3" xfId="0" applyNumberFormat="1" applyFont="1" applyFill="1" applyBorder="1" applyAlignment="1">
      <alignment horizontal="right" vertical="center"/>
    </xf>
    <xf numFmtId="0" fontId="3" fillId="0" borderId="0" xfId="0" applyFont="1" applyAlignment="1">
      <alignment horizontal="center" vertical="center"/>
    </xf>
    <xf numFmtId="0" fontId="12" fillId="0" borderId="0" xfId="0" applyFont="1" applyAlignment="1">
      <alignment vertical="center"/>
    </xf>
    <xf numFmtId="0" fontId="9" fillId="0" borderId="0" xfId="0" applyFont="1" applyAlignment="1">
      <alignment horizontal="right" vertical="center" indent="1"/>
    </xf>
    <xf numFmtId="0" fontId="4" fillId="0" borderId="0" xfId="0" applyFont="1" applyAlignment="1">
      <alignment horizontal="right" vertical="center" indent="1"/>
    </xf>
    <xf numFmtId="0" fontId="9" fillId="0" borderId="0" xfId="0" applyFont="1" applyFill="1" applyAlignment="1">
      <alignment horizontal="right" vertical="center" indent="1"/>
    </xf>
    <xf numFmtId="0" fontId="4" fillId="0" borderId="0" xfId="0" applyFont="1" applyFill="1" applyAlignment="1">
      <alignment horizontal="right" vertical="center" indent="1"/>
    </xf>
    <xf numFmtId="0" fontId="7" fillId="2" borderId="0" xfId="1" applyFont="1" applyFill="1" applyAlignment="1">
      <alignment horizontal="center" vertical="center"/>
    </xf>
  </cellXfs>
  <cellStyles count="3">
    <cellStyle name="Normal 2" xfId="2" xr:uid="{00000000-0005-0000-0000-000000000000}"/>
    <cellStyle name="Гиперссылка" xfId="1" builtinId="8"/>
    <cellStyle name="Обычный" xfId="0" builtinId="0"/>
  </cellStyles>
  <dxfs count="4">
    <dxf>
      <font>
        <color theme="1"/>
      </font>
      <fill>
        <patternFill patternType="solid">
          <bgColor rgb="FFC2F0A4"/>
        </patternFill>
      </fill>
    </dxf>
    <dxf>
      <font>
        <color theme="1"/>
      </font>
      <fill>
        <patternFill patternType="solid">
          <bgColor rgb="FFFF8D76"/>
        </patternFill>
      </fill>
    </dxf>
    <dxf>
      <font>
        <color theme="1"/>
      </font>
      <fill>
        <patternFill patternType="solid">
          <bgColor rgb="FFC2F0A4"/>
        </patternFill>
      </fill>
    </dxf>
    <dxf>
      <font>
        <color theme="1"/>
      </font>
      <fill>
        <patternFill patternType="solid">
          <bgColor rgb="FFFF8D76"/>
        </patternFill>
      </fill>
    </dxf>
  </dxfs>
  <tableStyles count="0" defaultTableStyle="TableStyleMedium9" defaultPivotStyle="PivotStyleMedium7"/>
  <colors>
    <mruColors>
      <color rgb="FFC2F0A4"/>
      <color rgb="FFD3FFB6"/>
      <color rgb="FFFF8D76"/>
      <color rgb="FFEAEEF3"/>
      <color rgb="FFF7F9FB"/>
      <color rgb="FFFF986B"/>
      <color rgb="FFFFBDB0"/>
      <color rgb="FFE1EAA0"/>
      <color rgb="FFEEAEF3"/>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nUpTRj"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4577</xdr:colOff>
      <xdr:row>0</xdr:row>
      <xdr:rowOff>1968500</xdr:rowOff>
    </xdr:to>
    <xdr:pic>
      <xdr:nvPicPr>
        <xdr:cNvPr id="3" name="Picture 2">
          <a:hlinkClick xmlns:r="http://schemas.openxmlformats.org/officeDocument/2006/relationships" r:id="rId1"/>
          <a:extLst>
            <a:ext uri="{FF2B5EF4-FFF2-40B4-BE49-F238E27FC236}">
              <a16:creationId xmlns:a16="http://schemas.microsoft.com/office/drawing/2014/main" id="{3EDC9A15-5314-C24A-B964-21A2EB14060C}"/>
            </a:ext>
          </a:extLst>
        </xdr:cNvPr>
        <xdr:cNvPicPr>
          <a:picLocks noChangeAspect="1"/>
        </xdr:cNvPicPr>
      </xdr:nvPicPr>
      <xdr:blipFill>
        <a:blip xmlns:r="http://schemas.openxmlformats.org/officeDocument/2006/relationships" r:embed="rId2"/>
        <a:stretch>
          <a:fillRect/>
        </a:stretch>
      </xdr:blipFill>
      <xdr:spPr>
        <a:xfrm>
          <a:off x="0" y="0"/>
          <a:ext cx="7903977" cy="1968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nUpTRj"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H87"/>
  <sheetViews>
    <sheetView showGridLines="0" tabSelected="1" zoomScaleNormal="100" zoomScalePageLayoutView="90" workbookViewId="0">
      <pane ySplit="1" topLeftCell="A2" activePane="bottomLeft" state="frozen"/>
      <selection pane="bottomLeft" activeCell="B67" sqref="B67:F67"/>
    </sheetView>
  </sheetViews>
  <sheetFormatPr defaultColWidth="10.83203125" defaultRowHeight="15.5" x14ac:dyDescent="0.35"/>
  <cols>
    <col min="1" max="1" width="3.5" style="1" customWidth="1"/>
    <col min="2" max="2" width="40.83203125" customWidth="1"/>
    <col min="3" max="6" width="14.83203125" customWidth="1"/>
    <col min="7" max="7" width="3.33203125" style="1" customWidth="1"/>
    <col min="8" max="16384" width="10.83203125" style="1"/>
  </cols>
  <sheetData>
    <row r="1" spans="1:8" customFormat="1" ht="160.5" customHeight="1" x14ac:dyDescent="0.35">
      <c r="H1" s="7"/>
    </row>
    <row r="2" spans="1:8" ht="40" customHeight="1" x14ac:dyDescent="0.35">
      <c r="B2" s="5" t="s">
        <v>67</v>
      </c>
      <c r="C2" s="8"/>
      <c r="D2" s="8"/>
      <c r="E2" s="8"/>
      <c r="F2" s="8"/>
    </row>
    <row r="3" spans="1:8" ht="22" customHeight="1" x14ac:dyDescent="0.35">
      <c r="B3" s="6" t="s">
        <v>3</v>
      </c>
      <c r="C3" s="8"/>
      <c r="D3" s="8"/>
      <c r="E3" s="8"/>
      <c r="F3" s="8"/>
    </row>
    <row r="4" spans="1:8" customFormat="1" ht="25" customHeight="1" x14ac:dyDescent="0.35">
      <c r="B4" s="41" t="s">
        <v>12</v>
      </c>
      <c r="C4" s="42"/>
      <c r="D4" s="42"/>
      <c r="E4" s="42"/>
      <c r="F4" s="42"/>
    </row>
    <row r="5" spans="1:8" ht="10" customHeight="1" x14ac:dyDescent="0.35">
      <c r="A5"/>
      <c r="B5" s="11"/>
      <c r="C5" s="11"/>
      <c r="D5" s="11"/>
      <c r="E5" s="11"/>
      <c r="F5" s="11"/>
    </row>
    <row r="6" spans="1:8" ht="20" customHeight="1" x14ac:dyDescent="0.35">
      <c r="A6"/>
      <c r="B6" s="11"/>
      <c r="C6" s="35" t="s">
        <v>35</v>
      </c>
      <c r="D6" s="11"/>
      <c r="E6" s="11"/>
      <c r="F6" s="11"/>
    </row>
    <row r="7" spans="1:8" ht="25" customHeight="1" thickBot="1" x14ac:dyDescent="0.4">
      <c r="A7"/>
      <c r="B7" s="11"/>
      <c r="C7" s="48">
        <v>200000</v>
      </c>
      <c r="D7" s="11"/>
      <c r="E7" s="11"/>
      <c r="F7" s="11"/>
    </row>
    <row r="8" spans="1:8" ht="10" customHeight="1" x14ac:dyDescent="0.35">
      <c r="A8"/>
      <c r="B8" s="11"/>
      <c r="C8" s="11"/>
      <c r="D8" s="11"/>
      <c r="E8" s="11"/>
      <c r="F8" s="11"/>
    </row>
    <row r="9" spans="1:8" ht="45" customHeight="1" x14ac:dyDescent="0.35">
      <c r="A9"/>
      <c r="B9" s="1"/>
      <c r="C9" s="43" t="s">
        <v>36</v>
      </c>
      <c r="D9" s="43" t="s">
        <v>37</v>
      </c>
      <c r="E9" s="43" t="s">
        <v>40</v>
      </c>
      <c r="F9" s="43" t="s">
        <v>39</v>
      </c>
    </row>
    <row r="10" spans="1:8" customFormat="1" ht="25" customHeight="1" thickBot="1" x14ac:dyDescent="0.4">
      <c r="C10" s="36">
        <f>F33</f>
        <v>27125</v>
      </c>
      <c r="D10" s="37">
        <f>D63</f>
        <v>155623.75</v>
      </c>
      <c r="E10" s="38">
        <f>C10+D10</f>
        <v>182748.75</v>
      </c>
      <c r="F10" s="39">
        <f>(C10+D10)-C7</f>
        <v>-17251.25</v>
      </c>
    </row>
    <row r="11" spans="1:8" ht="20" customHeight="1" x14ac:dyDescent="0.35">
      <c r="A11"/>
      <c r="B11" s="11"/>
      <c r="C11" s="11"/>
      <c r="D11" s="11"/>
      <c r="E11" s="11"/>
      <c r="F11" s="40" t="str" cm="1">
        <f t="array" ref="F11">_xlfn.IFS(F10&gt;0,"OVER BUDGET", F10&lt;0,"UNDER BUDGET")</f>
        <v>UNDER BUDGET</v>
      </c>
    </row>
    <row r="12" spans="1:8" ht="10" customHeight="1" x14ac:dyDescent="0.35">
      <c r="A12"/>
      <c r="B12" s="47"/>
      <c r="C12" s="47"/>
      <c r="D12" s="47"/>
      <c r="E12" s="47"/>
      <c r="F12" s="47"/>
    </row>
    <row r="13" spans="1:8" customFormat="1" ht="25" customHeight="1" x14ac:dyDescent="0.35">
      <c r="B13" s="15" t="s">
        <v>10</v>
      </c>
      <c r="C13" s="14"/>
      <c r="D13" s="14"/>
      <c r="E13" s="14"/>
      <c r="F13" s="14"/>
    </row>
    <row r="14" spans="1:8" customFormat="1" ht="22" customHeight="1" x14ac:dyDescent="0.35">
      <c r="B14" s="16" t="s">
        <v>11</v>
      </c>
      <c r="C14" s="17" t="s">
        <v>7</v>
      </c>
      <c r="D14" s="17" t="s">
        <v>8</v>
      </c>
      <c r="E14" s="17" t="s">
        <v>9</v>
      </c>
      <c r="F14" s="17" t="s">
        <v>0</v>
      </c>
    </row>
    <row r="15" spans="1:8" customFormat="1" ht="22" customHeight="1" x14ac:dyDescent="0.35">
      <c r="B15" s="44" t="s">
        <v>41</v>
      </c>
      <c r="C15" s="19" t="s">
        <v>5</v>
      </c>
      <c r="D15" s="20">
        <v>5000</v>
      </c>
      <c r="E15" s="21">
        <v>0.15</v>
      </c>
      <c r="F15" s="18">
        <f t="shared" ref="F15:F31" si="0">(E15*D15)+D15</f>
        <v>5750</v>
      </c>
    </row>
    <row r="16" spans="1:8" customFormat="1" ht="22" customHeight="1" x14ac:dyDescent="0.35">
      <c r="B16" s="44" t="s">
        <v>42</v>
      </c>
      <c r="C16" s="19" t="s">
        <v>5</v>
      </c>
      <c r="D16" s="20">
        <v>100</v>
      </c>
      <c r="E16" s="21">
        <v>0.1</v>
      </c>
      <c r="F16" s="18">
        <f t="shared" si="0"/>
        <v>110</v>
      </c>
    </row>
    <row r="17" spans="1:6" customFormat="1" ht="22" customHeight="1" x14ac:dyDescent="0.35">
      <c r="B17" s="44" t="s">
        <v>43</v>
      </c>
      <c r="C17" s="19" t="s">
        <v>5</v>
      </c>
      <c r="D17" s="20">
        <v>100</v>
      </c>
      <c r="E17" s="21">
        <v>0.05</v>
      </c>
      <c r="F17" s="18">
        <f t="shared" si="0"/>
        <v>105</v>
      </c>
    </row>
    <row r="18" spans="1:6" customFormat="1" ht="22" customHeight="1" x14ac:dyDescent="0.35">
      <c r="B18" s="44" t="s">
        <v>56</v>
      </c>
      <c r="C18" s="19" t="s">
        <v>5</v>
      </c>
      <c r="D18" s="20">
        <v>100</v>
      </c>
      <c r="E18" s="21">
        <v>0.05</v>
      </c>
      <c r="F18" s="18">
        <f t="shared" si="0"/>
        <v>105</v>
      </c>
    </row>
    <row r="19" spans="1:6" customFormat="1" ht="22" customHeight="1" x14ac:dyDescent="0.35">
      <c r="B19" s="44" t="s">
        <v>44</v>
      </c>
      <c r="C19" s="19" t="s">
        <v>5</v>
      </c>
      <c r="D19" s="20">
        <v>2500</v>
      </c>
      <c r="E19" s="21">
        <v>0.15</v>
      </c>
      <c r="F19" s="18">
        <f t="shared" si="0"/>
        <v>2875</v>
      </c>
    </row>
    <row r="20" spans="1:6" customFormat="1" ht="22" customHeight="1" x14ac:dyDescent="0.35">
      <c r="B20" s="44" t="s">
        <v>45</v>
      </c>
      <c r="C20" s="19" t="s">
        <v>5</v>
      </c>
      <c r="D20" s="20">
        <v>1500</v>
      </c>
      <c r="E20" s="21">
        <v>0.1</v>
      </c>
      <c r="F20" s="18">
        <f t="shared" si="0"/>
        <v>1650</v>
      </c>
    </row>
    <row r="21" spans="1:6" customFormat="1" ht="22" customHeight="1" x14ac:dyDescent="0.35">
      <c r="B21" s="44" t="s">
        <v>46</v>
      </c>
      <c r="C21" s="19" t="s">
        <v>5</v>
      </c>
      <c r="D21" s="20">
        <v>500</v>
      </c>
      <c r="E21" s="21">
        <v>0.1</v>
      </c>
      <c r="F21" s="18">
        <f t="shared" si="0"/>
        <v>550</v>
      </c>
    </row>
    <row r="22" spans="1:6" ht="22" customHeight="1" x14ac:dyDescent="0.35">
      <c r="A22"/>
      <c r="B22" s="44" t="s">
        <v>47</v>
      </c>
      <c r="C22" s="19" t="s">
        <v>5</v>
      </c>
      <c r="D22" s="20">
        <v>3000</v>
      </c>
      <c r="E22" s="21">
        <v>0.1</v>
      </c>
      <c r="F22" s="18">
        <f t="shared" si="0"/>
        <v>3300</v>
      </c>
    </row>
    <row r="23" spans="1:6" ht="22" customHeight="1" x14ac:dyDescent="0.35">
      <c r="A23"/>
      <c r="B23" s="44" t="s">
        <v>48</v>
      </c>
      <c r="C23" s="19" t="s">
        <v>5</v>
      </c>
      <c r="D23" s="20">
        <v>500</v>
      </c>
      <c r="E23" s="21">
        <v>0.1</v>
      </c>
      <c r="F23" s="18">
        <f t="shared" si="0"/>
        <v>550</v>
      </c>
    </row>
    <row r="24" spans="1:6" ht="22" customHeight="1" x14ac:dyDescent="0.35">
      <c r="A24"/>
      <c r="B24" s="44" t="s">
        <v>49</v>
      </c>
      <c r="C24" s="19" t="s">
        <v>5</v>
      </c>
      <c r="D24" s="20">
        <v>4500</v>
      </c>
      <c r="E24" s="21">
        <v>0.1</v>
      </c>
      <c r="F24" s="18">
        <f t="shared" si="0"/>
        <v>4950</v>
      </c>
    </row>
    <row r="25" spans="1:6" ht="22" customHeight="1" x14ac:dyDescent="0.35">
      <c r="A25"/>
      <c r="B25" s="44" t="s">
        <v>6</v>
      </c>
      <c r="C25" s="19" t="s">
        <v>4</v>
      </c>
      <c r="D25" s="20">
        <v>250</v>
      </c>
      <c r="E25" s="21">
        <v>0.1</v>
      </c>
      <c r="F25" s="18">
        <f t="shared" si="0"/>
        <v>275</v>
      </c>
    </row>
    <row r="26" spans="1:6" ht="22" customHeight="1" x14ac:dyDescent="0.35">
      <c r="A26"/>
      <c r="B26" s="44" t="s">
        <v>50</v>
      </c>
      <c r="C26" s="19" t="s">
        <v>4</v>
      </c>
      <c r="D26" s="20">
        <v>1000</v>
      </c>
      <c r="E26" s="21">
        <v>0.1</v>
      </c>
      <c r="F26" s="18">
        <f t="shared" si="0"/>
        <v>1100</v>
      </c>
    </row>
    <row r="27" spans="1:6" ht="22" customHeight="1" x14ac:dyDescent="0.35">
      <c r="A27"/>
      <c r="B27" s="44" t="s">
        <v>51</v>
      </c>
      <c r="C27" s="19" t="s">
        <v>4</v>
      </c>
      <c r="D27" s="20">
        <v>500</v>
      </c>
      <c r="E27" s="21">
        <v>0.1</v>
      </c>
      <c r="F27" s="18">
        <f t="shared" si="0"/>
        <v>550</v>
      </c>
    </row>
    <row r="28" spans="1:6" ht="22" customHeight="1" x14ac:dyDescent="0.35">
      <c r="A28"/>
      <c r="B28" s="44" t="s">
        <v>52</v>
      </c>
      <c r="C28" s="19" t="s">
        <v>4</v>
      </c>
      <c r="D28" s="20">
        <v>800</v>
      </c>
      <c r="E28" s="21">
        <v>0.1</v>
      </c>
      <c r="F28" s="18">
        <f t="shared" si="0"/>
        <v>880</v>
      </c>
    </row>
    <row r="29" spans="1:6" ht="22" customHeight="1" x14ac:dyDescent="0.35">
      <c r="A29"/>
      <c r="B29" s="44" t="s">
        <v>53</v>
      </c>
      <c r="C29" s="19" t="s">
        <v>4</v>
      </c>
      <c r="D29" s="20">
        <v>500</v>
      </c>
      <c r="E29" s="21">
        <v>0.1</v>
      </c>
      <c r="F29" s="18">
        <f t="shared" si="0"/>
        <v>550</v>
      </c>
    </row>
    <row r="30" spans="1:6" ht="22" customHeight="1" x14ac:dyDescent="0.35">
      <c r="A30"/>
      <c r="B30" s="44" t="s">
        <v>54</v>
      </c>
      <c r="C30" s="19" t="s">
        <v>4</v>
      </c>
      <c r="D30" s="20">
        <v>750</v>
      </c>
      <c r="E30" s="21">
        <v>0.1</v>
      </c>
      <c r="F30" s="18">
        <f t="shared" si="0"/>
        <v>825</v>
      </c>
    </row>
    <row r="31" spans="1:6" ht="22" customHeight="1" thickBot="1" x14ac:dyDescent="0.4">
      <c r="A31"/>
      <c r="B31" s="45" t="s">
        <v>55</v>
      </c>
      <c r="C31" s="23" t="s">
        <v>4</v>
      </c>
      <c r="D31" s="24">
        <v>2500</v>
      </c>
      <c r="E31" s="25">
        <v>0.2</v>
      </c>
      <c r="F31" s="26">
        <f t="shared" si="0"/>
        <v>3000</v>
      </c>
    </row>
    <row r="32" spans="1:6" ht="10" customHeight="1" x14ac:dyDescent="0.35">
      <c r="A32"/>
      <c r="B32" s="11"/>
      <c r="C32" s="11"/>
      <c r="D32" s="11"/>
      <c r="E32" s="11"/>
      <c r="F32" s="11"/>
    </row>
    <row r="33" spans="1:6" ht="25" customHeight="1" thickBot="1" x14ac:dyDescent="0.4">
      <c r="A33"/>
      <c r="B33" s="58" t="s">
        <v>18</v>
      </c>
      <c r="C33" s="59"/>
      <c r="D33" s="22">
        <f>SUM(D15:D31)</f>
        <v>24100</v>
      </c>
      <c r="E33" s="51" t="s">
        <v>59</v>
      </c>
      <c r="F33" s="22">
        <f>SUM(F15:F31)</f>
        <v>27125</v>
      </c>
    </row>
    <row r="34" spans="1:6" ht="25" customHeight="1" x14ac:dyDescent="0.35">
      <c r="A34"/>
      <c r="B34" s="11"/>
      <c r="C34" s="11"/>
      <c r="D34" s="11"/>
      <c r="E34" s="11"/>
      <c r="F34" s="11"/>
    </row>
    <row r="35" spans="1:6" ht="25" customHeight="1" x14ac:dyDescent="0.35">
      <c r="A35"/>
      <c r="B35" s="46" t="s">
        <v>33</v>
      </c>
      <c r="C35" s="42"/>
      <c r="D35" s="42"/>
      <c r="E35" s="14"/>
      <c r="F35" s="14"/>
    </row>
    <row r="36" spans="1:6" ht="10" customHeight="1" x14ac:dyDescent="0.35">
      <c r="A36"/>
      <c r="B36" s="11"/>
      <c r="C36" s="11"/>
      <c r="D36" s="11"/>
      <c r="E36" s="11"/>
      <c r="F36" s="11"/>
    </row>
    <row r="37" spans="1:6" ht="45" customHeight="1" x14ac:dyDescent="0.35">
      <c r="A37"/>
      <c r="B37" s="11"/>
      <c r="C37" s="43" t="s">
        <v>57</v>
      </c>
      <c r="D37" s="10" t="s">
        <v>9</v>
      </c>
      <c r="E37" s="11"/>
      <c r="F37" s="11"/>
    </row>
    <row r="38" spans="1:6" ht="25" customHeight="1" thickBot="1" x14ac:dyDescent="0.4">
      <c r="A38"/>
      <c r="B38" s="11"/>
      <c r="C38" s="49">
        <v>5</v>
      </c>
      <c r="D38" s="50">
        <v>0.15</v>
      </c>
      <c r="E38" s="11"/>
      <c r="F38" s="11"/>
    </row>
    <row r="39" spans="1:6" ht="10" customHeight="1" x14ac:dyDescent="0.35">
      <c r="A39"/>
      <c r="B39" s="11"/>
      <c r="C39" s="11"/>
      <c r="D39" s="11"/>
      <c r="E39" s="11"/>
      <c r="F39" s="11"/>
    </row>
    <row r="40" spans="1:6" ht="22" customHeight="1" x14ac:dyDescent="0.35">
      <c r="A40"/>
      <c r="B40" s="33" t="s">
        <v>34</v>
      </c>
      <c r="C40" s="33" t="s">
        <v>7</v>
      </c>
      <c r="D40" s="34" t="s">
        <v>8</v>
      </c>
    </row>
    <row r="41" spans="1:6" ht="22" customHeight="1" x14ac:dyDescent="0.35">
      <c r="A41"/>
      <c r="B41" s="28" t="s">
        <v>19</v>
      </c>
      <c r="C41" s="27" t="s">
        <v>13</v>
      </c>
      <c r="D41" s="31">
        <v>1500</v>
      </c>
      <c r="E41" s="12"/>
      <c r="F41" s="8"/>
    </row>
    <row r="42" spans="1:6" ht="22" customHeight="1" x14ac:dyDescent="0.35">
      <c r="A42"/>
      <c r="B42" s="28" t="s">
        <v>20</v>
      </c>
      <c r="C42" s="27" t="s">
        <v>14</v>
      </c>
      <c r="D42" s="31">
        <v>1100</v>
      </c>
      <c r="E42" s="12"/>
      <c r="F42" s="8"/>
    </row>
    <row r="43" spans="1:6" ht="22" customHeight="1" x14ac:dyDescent="0.35">
      <c r="A43"/>
      <c r="B43" s="28" t="s">
        <v>21</v>
      </c>
      <c r="C43" s="27" t="s">
        <v>15</v>
      </c>
      <c r="D43" s="31">
        <v>800</v>
      </c>
      <c r="E43" s="12"/>
      <c r="F43" s="8"/>
    </row>
    <row r="44" spans="1:6" ht="22" customHeight="1" x14ac:dyDescent="0.35">
      <c r="A44"/>
      <c r="B44" s="28" t="s">
        <v>22</v>
      </c>
      <c r="C44" s="27" t="s">
        <v>16</v>
      </c>
      <c r="D44" s="31">
        <v>2400</v>
      </c>
      <c r="E44" s="12"/>
      <c r="F44" s="8"/>
    </row>
    <row r="45" spans="1:6" ht="22" customHeight="1" x14ac:dyDescent="0.35">
      <c r="A45"/>
      <c r="B45" s="28" t="s">
        <v>23</v>
      </c>
      <c r="C45" s="27" t="s">
        <v>17</v>
      </c>
      <c r="D45" s="31">
        <v>250</v>
      </c>
      <c r="E45" s="12"/>
      <c r="F45" s="8"/>
    </row>
    <row r="46" spans="1:6" ht="22" customHeight="1" x14ac:dyDescent="0.35">
      <c r="A46"/>
      <c r="B46" s="28" t="s">
        <v>24</v>
      </c>
      <c r="C46" s="27" t="s">
        <v>14</v>
      </c>
      <c r="D46" s="31">
        <v>200</v>
      </c>
      <c r="E46" s="12"/>
      <c r="F46" s="8"/>
    </row>
    <row r="47" spans="1:6" ht="22" customHeight="1" x14ac:dyDescent="0.35">
      <c r="A47"/>
      <c r="B47" s="28" t="s">
        <v>25</v>
      </c>
      <c r="C47" s="27"/>
      <c r="D47" s="31">
        <v>350</v>
      </c>
      <c r="E47" s="12"/>
      <c r="F47" s="8"/>
    </row>
    <row r="48" spans="1:6" ht="22" customHeight="1" x14ac:dyDescent="0.35">
      <c r="A48"/>
      <c r="B48" s="28" t="s">
        <v>26</v>
      </c>
      <c r="C48" s="27"/>
      <c r="D48" s="31">
        <v>250</v>
      </c>
      <c r="E48" s="12"/>
      <c r="F48" s="8"/>
    </row>
    <row r="49" spans="1:6" ht="22" customHeight="1" x14ac:dyDescent="0.35">
      <c r="A49"/>
      <c r="B49" s="28" t="s">
        <v>27</v>
      </c>
      <c r="C49" s="27"/>
      <c r="D49" s="31">
        <v>100</v>
      </c>
      <c r="E49" s="12"/>
      <c r="F49" s="8"/>
    </row>
    <row r="50" spans="1:6" ht="22" customHeight="1" x14ac:dyDescent="0.35">
      <c r="B50" s="28" t="s">
        <v>28</v>
      </c>
      <c r="C50" s="27"/>
      <c r="D50" s="31">
        <v>50</v>
      </c>
      <c r="E50" s="12"/>
      <c r="F50" s="8"/>
    </row>
    <row r="51" spans="1:6" ht="22" customHeight="1" x14ac:dyDescent="0.35">
      <c r="B51" s="28" t="s">
        <v>63</v>
      </c>
      <c r="C51" s="27"/>
      <c r="D51" s="31">
        <v>200</v>
      </c>
      <c r="E51" s="12"/>
      <c r="F51" s="8"/>
    </row>
    <row r="52" spans="1:6" ht="22" customHeight="1" x14ac:dyDescent="0.35">
      <c r="B52" s="28" t="s">
        <v>29</v>
      </c>
      <c r="C52" s="27"/>
      <c r="D52" s="31">
        <v>200</v>
      </c>
      <c r="E52" s="12"/>
      <c r="F52" s="8"/>
    </row>
    <row r="53" spans="1:6" ht="22" customHeight="1" x14ac:dyDescent="0.35">
      <c r="B53" s="28" t="s">
        <v>30</v>
      </c>
      <c r="C53" s="27"/>
      <c r="D53" s="31">
        <v>600</v>
      </c>
      <c r="E53" s="12"/>
      <c r="F53" s="8"/>
    </row>
    <row r="54" spans="1:6" ht="22" customHeight="1" x14ac:dyDescent="0.35">
      <c r="B54" s="28" t="s">
        <v>31</v>
      </c>
      <c r="C54" s="27"/>
      <c r="D54" s="31">
        <v>11000</v>
      </c>
      <c r="E54" s="12"/>
      <c r="F54" s="8"/>
    </row>
    <row r="55" spans="1:6" ht="22" customHeight="1" x14ac:dyDescent="0.35">
      <c r="B55" s="28" t="s">
        <v>32</v>
      </c>
      <c r="C55" s="27"/>
      <c r="D55" s="31">
        <v>6500</v>
      </c>
      <c r="E55" s="12"/>
      <c r="F55" s="8"/>
    </row>
    <row r="56" spans="1:6" ht="22" customHeight="1" x14ac:dyDescent="0.35">
      <c r="B56" s="28" t="s">
        <v>60</v>
      </c>
      <c r="C56" s="27"/>
      <c r="D56" s="31">
        <v>300</v>
      </c>
      <c r="E56" s="12"/>
      <c r="F56" s="8"/>
    </row>
    <row r="57" spans="1:6" ht="22" customHeight="1" x14ac:dyDescent="0.35">
      <c r="B57" s="28" t="s">
        <v>61</v>
      </c>
      <c r="C57" s="27"/>
      <c r="D57" s="31">
        <v>400</v>
      </c>
      <c r="E57" s="12"/>
      <c r="F57" s="8"/>
    </row>
    <row r="58" spans="1:6" ht="22" customHeight="1" x14ac:dyDescent="0.35">
      <c r="B58" s="28" t="s">
        <v>62</v>
      </c>
      <c r="C58" s="27"/>
      <c r="D58" s="31">
        <v>800</v>
      </c>
      <c r="E58" s="12"/>
      <c r="F58" s="8"/>
    </row>
    <row r="59" spans="1:6" ht="22" customHeight="1" thickBot="1" x14ac:dyDescent="0.4">
      <c r="B59" s="29" t="s">
        <v>66</v>
      </c>
      <c r="C59" s="30"/>
      <c r="D59" s="32">
        <v>65</v>
      </c>
      <c r="E59" s="12"/>
      <c r="F59" s="8"/>
    </row>
    <row r="60" spans="1:6" ht="10" customHeight="1" x14ac:dyDescent="0.35">
      <c r="A60"/>
      <c r="B60" s="11"/>
      <c r="C60" s="11"/>
      <c r="D60" s="11"/>
      <c r="E60" s="11"/>
      <c r="F60" s="11"/>
    </row>
    <row r="61" spans="1:6" ht="25" customHeight="1" x14ac:dyDescent="0.35">
      <c r="B61" s="58" t="s">
        <v>33</v>
      </c>
      <c r="C61" s="59"/>
      <c r="D61" s="53">
        <f>SUM(D41:D59)</f>
        <v>27065</v>
      </c>
      <c r="E61" s="8"/>
      <c r="F61" s="8"/>
    </row>
    <row r="62" spans="1:6" ht="25" customHeight="1" x14ac:dyDescent="0.35">
      <c r="B62" s="58" t="s">
        <v>58</v>
      </c>
      <c r="C62" s="59"/>
      <c r="D62" s="53">
        <f>SUM(D61*C38)</f>
        <v>135325</v>
      </c>
      <c r="E62" s="13"/>
      <c r="F62" s="13"/>
    </row>
    <row r="63" spans="1:6" ht="25" customHeight="1" thickBot="1" x14ac:dyDescent="0.4">
      <c r="B63" s="52"/>
      <c r="C63" s="52" t="s">
        <v>59</v>
      </c>
      <c r="D63" s="54">
        <f>(D62*D38)+D62</f>
        <v>155623.75</v>
      </c>
      <c r="E63" s="13"/>
      <c r="F63" s="13"/>
    </row>
    <row r="64" spans="1:6" ht="10" customHeight="1" x14ac:dyDescent="0.35">
      <c r="A64"/>
      <c r="B64" s="11"/>
      <c r="C64" s="11"/>
      <c r="D64" s="11"/>
      <c r="E64" s="11"/>
      <c r="F64" s="11"/>
    </row>
    <row r="65" spans="1:6" ht="25" customHeight="1" thickBot="1" x14ac:dyDescent="0.4">
      <c r="B65" s="60" t="s">
        <v>38</v>
      </c>
      <c r="C65" s="61"/>
      <c r="D65" s="55">
        <f>D63+F33</f>
        <v>182748.75</v>
      </c>
      <c r="E65" s="9"/>
      <c r="F65" s="9"/>
    </row>
    <row r="67" spans="1:6" ht="50" customHeight="1" x14ac:dyDescent="0.35">
      <c r="B67" s="62" t="s">
        <v>2</v>
      </c>
      <c r="C67" s="62"/>
      <c r="D67" s="62"/>
      <c r="E67" s="62"/>
      <c r="F67" s="62"/>
    </row>
    <row r="77" spans="1:6" x14ac:dyDescent="0.35">
      <c r="A77" s="4"/>
    </row>
    <row r="78" spans="1:6" x14ac:dyDescent="0.35">
      <c r="A78" s="4"/>
    </row>
    <row r="79" spans="1:6" x14ac:dyDescent="0.35">
      <c r="A79" s="4"/>
    </row>
    <row r="80" spans="1:6" x14ac:dyDescent="0.35">
      <c r="A80" s="4"/>
    </row>
    <row r="81" spans="1:1" x14ac:dyDescent="0.35">
      <c r="A81" s="4"/>
    </row>
    <row r="82" spans="1:1" x14ac:dyDescent="0.35">
      <c r="A82" s="4"/>
    </row>
    <row r="83" spans="1:1" x14ac:dyDescent="0.35">
      <c r="A83" s="4"/>
    </row>
    <row r="84" spans="1:1" x14ac:dyDescent="0.35">
      <c r="A84" s="4"/>
    </row>
    <row r="85" spans="1:1" x14ac:dyDescent="0.35">
      <c r="A85" s="4"/>
    </row>
    <row r="86" spans="1:1" x14ac:dyDescent="0.35">
      <c r="A86" s="4"/>
    </row>
    <row r="87" spans="1:1" x14ac:dyDescent="0.35">
      <c r="A87" s="4"/>
    </row>
  </sheetData>
  <mergeCells count="5">
    <mergeCell ref="B61:C61"/>
    <mergeCell ref="B62:C62"/>
    <mergeCell ref="B65:C65"/>
    <mergeCell ref="B67:F67"/>
    <mergeCell ref="B33:C33"/>
  </mergeCells>
  <phoneticPr fontId="2" type="noConversion"/>
  <conditionalFormatting sqref="F10">
    <cfRule type="cellIs" dxfId="3" priority="1" operator="greaterThan">
      <formula>0</formula>
    </cfRule>
  </conditionalFormatting>
  <conditionalFormatting sqref="F10">
    <cfRule type="cellIs" dxfId="2" priority="2" operator="lessThan">
      <formula>0</formula>
    </cfRule>
  </conditionalFormatting>
  <dataValidations count="2">
    <dataValidation type="list" allowBlank="1" sqref="C41:C59" xr:uid="{A8B1FEC4-7937-814B-9A42-61C45B6DB847}">
      <formula1>"Fixed,Variable,Semi-Variable,Periodic,Unpredictable"</formula1>
    </dataValidation>
    <dataValidation type="list" allowBlank="1" sqref="C15:C31" xr:uid="{C19A1399-2195-CD4B-B646-9F45494280FF}">
      <formula1>"Essential,Non-Essential"</formula1>
    </dataValidation>
  </dataValidations>
  <hyperlinks>
    <hyperlink ref="B67:F67" r:id="rId1" display="CLICK HERE TO CREATE IN SMARTSHEET" xr:uid="{0A687BAD-64B2-3E43-962B-8A853E7C14E2}"/>
  </hyperlinks>
  <pageMargins left="0.4" right="0.4" top="0.4" bottom="0.4" header="0" footer="0"/>
  <pageSetup scale="92" fitToHeight="0" orientation="portrait" horizontalDpi="0" verticalDpi="0"/>
  <rowBreaks count="1" manualBreakCount="1">
    <brk id="3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4EFDB-A28C-9B4D-8459-01F566EA9100}">
  <sheetPr>
    <tabColor theme="3" tint="0.79998168889431442"/>
    <pageSetUpPr fitToPage="1"/>
  </sheetPr>
  <dimension ref="A1:F96"/>
  <sheetViews>
    <sheetView showGridLines="0" zoomScaleNormal="100" zoomScalePageLayoutView="90" workbookViewId="0">
      <pane ySplit="10" topLeftCell="A11" activePane="bottomLeft" state="frozen"/>
      <selection pane="bottomLeft" activeCell="C6" sqref="C6"/>
    </sheetView>
  </sheetViews>
  <sheetFormatPr defaultColWidth="10.83203125" defaultRowHeight="15.5" x14ac:dyDescent="0.35"/>
  <cols>
    <col min="1" max="1" width="3.5" style="1" customWidth="1"/>
    <col min="2" max="2" width="40.83203125" customWidth="1"/>
    <col min="3" max="6" width="14.83203125" customWidth="1"/>
    <col min="7" max="7" width="3.33203125" style="1" customWidth="1"/>
    <col min="8" max="16384" width="10.83203125" style="1"/>
  </cols>
  <sheetData>
    <row r="1" spans="1:6" ht="40" customHeight="1" x14ac:dyDescent="0.35">
      <c r="B1" s="57" t="s">
        <v>68</v>
      </c>
      <c r="C1" s="8"/>
      <c r="D1" s="8"/>
      <c r="E1" s="8"/>
      <c r="F1" s="8"/>
    </row>
    <row r="2" spans="1:6" ht="22" customHeight="1" x14ac:dyDescent="0.35">
      <c r="B2" s="6" t="s">
        <v>3</v>
      </c>
      <c r="C2" s="8"/>
      <c r="D2" s="8"/>
      <c r="E2" s="8"/>
      <c r="F2" s="8"/>
    </row>
    <row r="3" spans="1:6" customFormat="1" ht="25" customHeight="1" x14ac:dyDescent="0.35">
      <c r="B3" s="41" t="s">
        <v>12</v>
      </c>
      <c r="C3" s="42"/>
      <c r="D3" s="42"/>
      <c r="E3" s="42"/>
      <c r="F3" s="42"/>
    </row>
    <row r="4" spans="1:6" ht="10" customHeight="1" x14ac:dyDescent="0.35">
      <c r="A4"/>
      <c r="B4" s="11"/>
      <c r="C4" s="11"/>
      <c r="D4" s="11"/>
      <c r="E4" s="11"/>
      <c r="F4" s="11"/>
    </row>
    <row r="5" spans="1:6" ht="20" customHeight="1" x14ac:dyDescent="0.35">
      <c r="A5"/>
      <c r="B5" s="11"/>
      <c r="C5" s="35" t="s">
        <v>35</v>
      </c>
      <c r="D5" s="11"/>
      <c r="E5" s="11"/>
      <c r="F5" s="11"/>
    </row>
    <row r="6" spans="1:6" ht="25" customHeight="1" thickBot="1" x14ac:dyDescent="0.4">
      <c r="A6"/>
      <c r="B6" s="56" t="s">
        <v>65</v>
      </c>
      <c r="C6" s="48">
        <v>0</v>
      </c>
      <c r="D6" s="11"/>
      <c r="E6" s="11"/>
      <c r="F6" s="11"/>
    </row>
    <row r="7" spans="1:6" ht="10" customHeight="1" x14ac:dyDescent="0.35">
      <c r="A7"/>
      <c r="B7" s="11"/>
      <c r="C7" s="11"/>
      <c r="D7" s="11"/>
      <c r="E7" s="11"/>
      <c r="F7" s="11"/>
    </row>
    <row r="8" spans="1:6" ht="45" customHeight="1" x14ac:dyDescent="0.35">
      <c r="A8"/>
      <c r="B8" s="1"/>
      <c r="C8" s="43" t="s">
        <v>36</v>
      </c>
      <c r="D8" s="43" t="s">
        <v>37</v>
      </c>
      <c r="E8" s="43" t="s">
        <v>40</v>
      </c>
      <c r="F8" s="43" t="s">
        <v>39</v>
      </c>
    </row>
    <row r="9" spans="1:6" customFormat="1" ht="25" customHeight="1" thickBot="1" x14ac:dyDescent="0.4">
      <c r="C9" s="36">
        <f>F37</f>
        <v>0</v>
      </c>
      <c r="D9" s="37">
        <f>D72</f>
        <v>0</v>
      </c>
      <c r="E9" s="38">
        <f>C9+D9</f>
        <v>0</v>
      </c>
      <c r="F9" s="39">
        <f>(C9+D9)-C6</f>
        <v>0</v>
      </c>
    </row>
    <row r="10" spans="1:6" ht="20" customHeight="1" x14ac:dyDescent="0.35">
      <c r="A10"/>
      <c r="B10" s="11"/>
      <c r="C10" s="11"/>
      <c r="D10" s="11"/>
      <c r="E10" s="11"/>
      <c r="F10" s="40" t="str" cm="1">
        <f t="array" ref="F10">_xlfn.IFS(F9&gt;0,"OVER BUDGET", F9&lt;0,"UNDER BUDGET", F9=0,"")</f>
        <v/>
      </c>
    </row>
    <row r="11" spans="1:6" ht="10" customHeight="1" x14ac:dyDescent="0.35">
      <c r="A11"/>
      <c r="B11" s="47"/>
      <c r="C11" s="47"/>
      <c r="D11" s="47"/>
      <c r="E11" s="47"/>
      <c r="F11" s="47"/>
    </row>
    <row r="12" spans="1:6" customFormat="1" ht="25" customHeight="1" x14ac:dyDescent="0.35">
      <c r="B12" s="15" t="s">
        <v>10</v>
      </c>
      <c r="C12" s="14"/>
      <c r="D12" s="14"/>
      <c r="E12" s="14"/>
      <c r="F12" s="14"/>
    </row>
    <row r="13" spans="1:6" customFormat="1" ht="22" customHeight="1" x14ac:dyDescent="0.35">
      <c r="B13" s="16" t="s">
        <v>11</v>
      </c>
      <c r="C13" s="17" t="s">
        <v>7</v>
      </c>
      <c r="D13" s="17" t="s">
        <v>8</v>
      </c>
      <c r="E13" s="17" t="s">
        <v>9</v>
      </c>
      <c r="F13" s="17" t="s">
        <v>0</v>
      </c>
    </row>
    <row r="14" spans="1:6" customFormat="1" ht="22" customHeight="1" x14ac:dyDescent="0.35">
      <c r="B14" s="44" t="s">
        <v>41</v>
      </c>
      <c r="C14" s="19" t="s">
        <v>5</v>
      </c>
      <c r="D14" s="20"/>
      <c r="E14" s="21"/>
      <c r="F14" s="18">
        <f t="shared" ref="F14:F35" si="0">(E14*D14)+D14</f>
        <v>0</v>
      </c>
    </row>
    <row r="15" spans="1:6" customFormat="1" ht="22" customHeight="1" x14ac:dyDescent="0.35">
      <c r="B15" s="44" t="s">
        <v>42</v>
      </c>
      <c r="C15" s="19" t="s">
        <v>4</v>
      </c>
      <c r="D15" s="20"/>
      <c r="E15" s="21"/>
      <c r="F15" s="18">
        <f t="shared" si="0"/>
        <v>0</v>
      </c>
    </row>
    <row r="16" spans="1:6" customFormat="1" ht="22" customHeight="1" x14ac:dyDescent="0.35">
      <c r="B16" s="44" t="s">
        <v>43</v>
      </c>
      <c r="C16" s="19"/>
      <c r="D16" s="20"/>
      <c r="E16" s="21"/>
      <c r="F16" s="18">
        <f t="shared" si="0"/>
        <v>0</v>
      </c>
    </row>
    <row r="17" spans="1:6" customFormat="1" ht="22" customHeight="1" x14ac:dyDescent="0.35">
      <c r="B17" s="44" t="s">
        <v>56</v>
      </c>
      <c r="C17" s="19"/>
      <c r="D17" s="20"/>
      <c r="E17" s="21"/>
      <c r="F17" s="18">
        <f t="shared" si="0"/>
        <v>0</v>
      </c>
    </row>
    <row r="18" spans="1:6" customFormat="1" ht="22" customHeight="1" x14ac:dyDescent="0.35">
      <c r="B18" s="44" t="s">
        <v>44</v>
      </c>
      <c r="C18" s="19"/>
      <c r="D18" s="20"/>
      <c r="E18" s="21"/>
      <c r="F18" s="18">
        <f t="shared" si="0"/>
        <v>0</v>
      </c>
    </row>
    <row r="19" spans="1:6" customFormat="1" ht="22" customHeight="1" x14ac:dyDescent="0.35">
      <c r="B19" s="44" t="s">
        <v>45</v>
      </c>
      <c r="C19" s="19"/>
      <c r="D19" s="20"/>
      <c r="E19" s="21"/>
      <c r="F19" s="18">
        <f t="shared" si="0"/>
        <v>0</v>
      </c>
    </row>
    <row r="20" spans="1:6" customFormat="1" ht="22" customHeight="1" x14ac:dyDescent="0.35">
      <c r="B20" s="44" t="s">
        <v>46</v>
      </c>
      <c r="C20" s="19"/>
      <c r="D20" s="20"/>
      <c r="E20" s="21"/>
      <c r="F20" s="18">
        <f t="shared" si="0"/>
        <v>0</v>
      </c>
    </row>
    <row r="21" spans="1:6" ht="22" customHeight="1" x14ac:dyDescent="0.35">
      <c r="A21"/>
      <c r="B21" s="44" t="s">
        <v>47</v>
      </c>
      <c r="C21" s="19"/>
      <c r="D21" s="20"/>
      <c r="E21" s="21"/>
      <c r="F21" s="18">
        <f t="shared" si="0"/>
        <v>0</v>
      </c>
    </row>
    <row r="22" spans="1:6" ht="22" customHeight="1" x14ac:dyDescent="0.35">
      <c r="A22"/>
      <c r="B22" s="44" t="s">
        <v>48</v>
      </c>
      <c r="C22" s="19"/>
      <c r="D22" s="20"/>
      <c r="E22" s="21"/>
      <c r="F22" s="18">
        <f t="shared" si="0"/>
        <v>0</v>
      </c>
    </row>
    <row r="23" spans="1:6" ht="22" customHeight="1" x14ac:dyDescent="0.35">
      <c r="A23"/>
      <c r="B23" s="44" t="s">
        <v>49</v>
      </c>
      <c r="C23" s="19"/>
      <c r="D23" s="20"/>
      <c r="E23" s="21"/>
      <c r="F23" s="18">
        <f t="shared" si="0"/>
        <v>0</v>
      </c>
    </row>
    <row r="24" spans="1:6" ht="22" customHeight="1" x14ac:dyDescent="0.35">
      <c r="A24"/>
      <c r="B24" s="44" t="s">
        <v>6</v>
      </c>
      <c r="C24" s="19"/>
      <c r="D24" s="20"/>
      <c r="E24" s="21"/>
      <c r="F24" s="18">
        <f t="shared" si="0"/>
        <v>0</v>
      </c>
    </row>
    <row r="25" spans="1:6" ht="22" customHeight="1" x14ac:dyDescent="0.35">
      <c r="A25"/>
      <c r="B25" s="44" t="s">
        <v>50</v>
      </c>
      <c r="C25" s="19"/>
      <c r="D25" s="20"/>
      <c r="E25" s="21"/>
      <c r="F25" s="18">
        <f t="shared" si="0"/>
        <v>0</v>
      </c>
    </row>
    <row r="26" spans="1:6" ht="22" customHeight="1" x14ac:dyDescent="0.35">
      <c r="A26"/>
      <c r="B26" s="44" t="s">
        <v>51</v>
      </c>
      <c r="C26" s="19"/>
      <c r="D26" s="20"/>
      <c r="E26" s="21"/>
      <c r="F26" s="18">
        <f t="shared" si="0"/>
        <v>0</v>
      </c>
    </row>
    <row r="27" spans="1:6" ht="22" customHeight="1" x14ac:dyDescent="0.35">
      <c r="A27"/>
      <c r="B27" s="44" t="s">
        <v>52</v>
      </c>
      <c r="C27" s="19"/>
      <c r="D27" s="20"/>
      <c r="E27" s="21"/>
      <c r="F27" s="18">
        <f t="shared" si="0"/>
        <v>0</v>
      </c>
    </row>
    <row r="28" spans="1:6" ht="22" customHeight="1" x14ac:dyDescent="0.35">
      <c r="A28"/>
      <c r="B28" s="44" t="s">
        <v>53</v>
      </c>
      <c r="C28" s="19"/>
      <c r="D28" s="20"/>
      <c r="E28" s="21"/>
      <c r="F28" s="18">
        <f t="shared" si="0"/>
        <v>0</v>
      </c>
    </row>
    <row r="29" spans="1:6" ht="22" customHeight="1" x14ac:dyDescent="0.35">
      <c r="A29"/>
      <c r="B29" s="44" t="s">
        <v>54</v>
      </c>
      <c r="C29" s="19"/>
      <c r="D29" s="20"/>
      <c r="E29" s="21"/>
      <c r="F29" s="18">
        <f t="shared" si="0"/>
        <v>0</v>
      </c>
    </row>
    <row r="30" spans="1:6" ht="22" customHeight="1" x14ac:dyDescent="0.35">
      <c r="A30"/>
      <c r="B30" s="44" t="s">
        <v>55</v>
      </c>
      <c r="C30" s="19"/>
      <c r="D30" s="20"/>
      <c r="E30" s="21"/>
      <c r="F30" s="18">
        <f t="shared" si="0"/>
        <v>0</v>
      </c>
    </row>
    <row r="31" spans="1:6" ht="22" customHeight="1" x14ac:dyDescent="0.35">
      <c r="A31"/>
      <c r="B31" s="44"/>
      <c r="C31" s="19"/>
      <c r="D31" s="20"/>
      <c r="E31" s="21"/>
      <c r="F31" s="18">
        <f t="shared" si="0"/>
        <v>0</v>
      </c>
    </row>
    <row r="32" spans="1:6" ht="22" customHeight="1" x14ac:dyDescent="0.35">
      <c r="A32"/>
      <c r="B32" s="44"/>
      <c r="C32" s="19"/>
      <c r="D32" s="20"/>
      <c r="E32" s="21"/>
      <c r="F32" s="18">
        <f t="shared" si="0"/>
        <v>0</v>
      </c>
    </row>
    <row r="33" spans="1:6" ht="22" customHeight="1" x14ac:dyDescent="0.35">
      <c r="A33"/>
      <c r="B33" s="44"/>
      <c r="C33" s="19"/>
      <c r="D33" s="20"/>
      <c r="E33" s="21"/>
      <c r="F33" s="18">
        <f t="shared" si="0"/>
        <v>0</v>
      </c>
    </row>
    <row r="34" spans="1:6" ht="22" customHeight="1" x14ac:dyDescent="0.35">
      <c r="A34"/>
      <c r="B34" s="44"/>
      <c r="C34" s="19"/>
      <c r="D34" s="20"/>
      <c r="E34" s="21"/>
      <c r="F34" s="18">
        <f t="shared" si="0"/>
        <v>0</v>
      </c>
    </row>
    <row r="35" spans="1:6" ht="22" customHeight="1" thickBot="1" x14ac:dyDescent="0.4">
      <c r="A35"/>
      <c r="B35" s="45"/>
      <c r="C35" s="23"/>
      <c r="D35" s="24"/>
      <c r="E35" s="25"/>
      <c r="F35" s="26">
        <f t="shared" si="0"/>
        <v>0</v>
      </c>
    </row>
    <row r="36" spans="1:6" ht="10" customHeight="1" x14ac:dyDescent="0.35">
      <c r="A36"/>
      <c r="B36" s="11"/>
      <c r="C36" s="11"/>
      <c r="D36" s="11"/>
      <c r="E36" s="11"/>
      <c r="F36" s="11"/>
    </row>
    <row r="37" spans="1:6" ht="25" customHeight="1" thickBot="1" x14ac:dyDescent="0.4">
      <c r="A37"/>
      <c r="B37" s="58" t="s">
        <v>18</v>
      </c>
      <c r="C37" s="59"/>
      <c r="D37" s="22">
        <f>SUM(D14:D35)</f>
        <v>0</v>
      </c>
      <c r="E37" s="51" t="s">
        <v>59</v>
      </c>
      <c r="F37" s="22">
        <f>SUM(F14:F35)</f>
        <v>0</v>
      </c>
    </row>
    <row r="38" spans="1:6" ht="25" customHeight="1" x14ac:dyDescent="0.35">
      <c r="A38"/>
      <c r="B38" s="11"/>
      <c r="C38" s="11"/>
      <c r="D38" s="11"/>
      <c r="E38" s="11"/>
      <c r="F38" s="11"/>
    </row>
    <row r="39" spans="1:6" ht="25" customHeight="1" x14ac:dyDescent="0.35">
      <c r="A39"/>
      <c r="B39" s="46" t="s">
        <v>33</v>
      </c>
      <c r="C39" s="42"/>
      <c r="D39" s="42"/>
      <c r="E39" s="14"/>
      <c r="F39" s="14"/>
    </row>
    <row r="40" spans="1:6" ht="10" customHeight="1" x14ac:dyDescent="0.35">
      <c r="A40"/>
      <c r="B40" s="11"/>
      <c r="C40" s="11"/>
      <c r="D40" s="11"/>
      <c r="E40" s="11"/>
      <c r="F40" s="11"/>
    </row>
    <row r="41" spans="1:6" ht="45" customHeight="1" x14ac:dyDescent="0.35">
      <c r="A41"/>
      <c r="B41" s="11"/>
      <c r="C41" s="43" t="s">
        <v>57</v>
      </c>
      <c r="D41" s="10" t="s">
        <v>9</v>
      </c>
      <c r="E41" s="11"/>
      <c r="F41" s="11"/>
    </row>
    <row r="42" spans="1:6" ht="25" customHeight="1" thickBot="1" x14ac:dyDescent="0.4">
      <c r="A42"/>
      <c r="B42" s="56" t="s">
        <v>64</v>
      </c>
      <c r="C42" s="49">
        <v>1</v>
      </c>
      <c r="D42" s="50">
        <v>0.1</v>
      </c>
      <c r="E42" s="11"/>
      <c r="F42" s="11"/>
    </row>
    <row r="43" spans="1:6" ht="10" customHeight="1" x14ac:dyDescent="0.35">
      <c r="A43"/>
      <c r="B43" s="11"/>
      <c r="C43" s="11"/>
      <c r="D43" s="11"/>
      <c r="E43" s="11"/>
      <c r="F43" s="11"/>
    </row>
    <row r="44" spans="1:6" ht="22" customHeight="1" x14ac:dyDescent="0.35">
      <c r="A44"/>
      <c r="B44" s="33" t="s">
        <v>34</v>
      </c>
      <c r="C44" s="33" t="s">
        <v>7</v>
      </c>
      <c r="D44" s="34" t="s">
        <v>8</v>
      </c>
    </row>
    <row r="45" spans="1:6" ht="22" customHeight="1" x14ac:dyDescent="0.35">
      <c r="A45"/>
      <c r="B45" s="28" t="s">
        <v>19</v>
      </c>
      <c r="C45" s="27" t="s">
        <v>13</v>
      </c>
      <c r="D45" s="31"/>
      <c r="E45" s="12"/>
      <c r="F45" s="8"/>
    </row>
    <row r="46" spans="1:6" ht="22" customHeight="1" x14ac:dyDescent="0.35">
      <c r="A46"/>
      <c r="B46" s="28" t="s">
        <v>20</v>
      </c>
      <c r="C46" s="27" t="s">
        <v>14</v>
      </c>
      <c r="D46" s="31"/>
      <c r="E46" s="12"/>
      <c r="F46" s="8"/>
    </row>
    <row r="47" spans="1:6" ht="22" customHeight="1" x14ac:dyDescent="0.35">
      <c r="A47"/>
      <c r="B47" s="28" t="s">
        <v>21</v>
      </c>
      <c r="C47" s="27" t="s">
        <v>15</v>
      </c>
      <c r="D47" s="31"/>
      <c r="E47" s="12"/>
      <c r="F47" s="8"/>
    </row>
    <row r="48" spans="1:6" ht="22" customHeight="1" x14ac:dyDescent="0.35">
      <c r="A48"/>
      <c r="B48" s="28" t="s">
        <v>22</v>
      </c>
      <c r="C48" s="27" t="s">
        <v>16</v>
      </c>
      <c r="D48" s="31"/>
      <c r="E48" s="12"/>
      <c r="F48" s="8"/>
    </row>
    <row r="49" spans="1:6" ht="22" customHeight="1" x14ac:dyDescent="0.35">
      <c r="A49"/>
      <c r="B49" s="28" t="s">
        <v>23</v>
      </c>
      <c r="C49" s="27" t="s">
        <v>17</v>
      </c>
      <c r="D49" s="31"/>
      <c r="E49" s="12"/>
      <c r="F49" s="8"/>
    </row>
    <row r="50" spans="1:6" ht="22" customHeight="1" x14ac:dyDescent="0.35">
      <c r="A50"/>
      <c r="B50" s="28" t="s">
        <v>24</v>
      </c>
      <c r="C50" s="27"/>
      <c r="D50" s="31"/>
      <c r="E50" s="12"/>
      <c r="F50" s="8"/>
    </row>
    <row r="51" spans="1:6" ht="22" customHeight="1" x14ac:dyDescent="0.35">
      <c r="A51"/>
      <c r="B51" s="28" t="s">
        <v>25</v>
      </c>
      <c r="C51" s="27"/>
      <c r="D51" s="31"/>
      <c r="E51" s="12"/>
      <c r="F51" s="8"/>
    </row>
    <row r="52" spans="1:6" ht="22" customHeight="1" x14ac:dyDescent="0.35">
      <c r="A52"/>
      <c r="B52" s="28" t="s">
        <v>26</v>
      </c>
      <c r="C52" s="27"/>
      <c r="D52" s="31"/>
      <c r="E52" s="12"/>
      <c r="F52" s="8"/>
    </row>
    <row r="53" spans="1:6" ht="22" customHeight="1" x14ac:dyDescent="0.35">
      <c r="A53"/>
      <c r="B53" s="28" t="s">
        <v>27</v>
      </c>
      <c r="C53" s="27"/>
      <c r="D53" s="31"/>
      <c r="E53" s="12"/>
      <c r="F53" s="8"/>
    </row>
    <row r="54" spans="1:6" ht="22" customHeight="1" x14ac:dyDescent="0.35">
      <c r="B54" s="28" t="s">
        <v>28</v>
      </c>
      <c r="C54" s="27"/>
      <c r="D54" s="31"/>
      <c r="E54" s="12"/>
      <c r="F54" s="8"/>
    </row>
    <row r="55" spans="1:6" ht="22" customHeight="1" x14ac:dyDescent="0.35">
      <c r="B55" s="28" t="s">
        <v>63</v>
      </c>
      <c r="C55" s="27"/>
      <c r="D55" s="31"/>
      <c r="E55" s="12"/>
      <c r="F55" s="8"/>
    </row>
    <row r="56" spans="1:6" ht="22" customHeight="1" x14ac:dyDescent="0.35">
      <c r="B56" s="28" t="s">
        <v>29</v>
      </c>
      <c r="C56" s="27"/>
      <c r="D56" s="31"/>
      <c r="E56" s="12"/>
      <c r="F56" s="8"/>
    </row>
    <row r="57" spans="1:6" ht="22" customHeight="1" x14ac:dyDescent="0.35">
      <c r="B57" s="28" t="s">
        <v>30</v>
      </c>
      <c r="C57" s="27"/>
      <c r="D57" s="31"/>
      <c r="E57" s="12"/>
      <c r="F57" s="8"/>
    </row>
    <row r="58" spans="1:6" ht="22" customHeight="1" x14ac:dyDescent="0.35">
      <c r="B58" s="28" t="s">
        <v>31</v>
      </c>
      <c r="C58" s="27"/>
      <c r="D58" s="31"/>
      <c r="E58" s="12"/>
      <c r="F58" s="8"/>
    </row>
    <row r="59" spans="1:6" ht="22" customHeight="1" x14ac:dyDescent="0.35">
      <c r="B59" s="28" t="s">
        <v>32</v>
      </c>
      <c r="C59" s="27"/>
      <c r="D59" s="31"/>
      <c r="E59" s="12"/>
      <c r="F59" s="8"/>
    </row>
    <row r="60" spans="1:6" ht="22" customHeight="1" x14ac:dyDescent="0.35">
      <c r="B60" s="28" t="s">
        <v>60</v>
      </c>
      <c r="C60" s="27"/>
      <c r="D60" s="31"/>
      <c r="E60" s="12"/>
      <c r="F60" s="8"/>
    </row>
    <row r="61" spans="1:6" ht="22" customHeight="1" x14ac:dyDescent="0.35">
      <c r="B61" s="28" t="s">
        <v>61</v>
      </c>
      <c r="C61" s="27"/>
      <c r="D61" s="31"/>
      <c r="E61" s="12"/>
      <c r="F61" s="8"/>
    </row>
    <row r="62" spans="1:6" ht="22" customHeight="1" x14ac:dyDescent="0.35">
      <c r="B62" s="28" t="s">
        <v>62</v>
      </c>
      <c r="C62" s="27"/>
      <c r="D62" s="31"/>
      <c r="E62" s="12"/>
      <c r="F62" s="8"/>
    </row>
    <row r="63" spans="1:6" ht="22" customHeight="1" x14ac:dyDescent="0.35">
      <c r="B63" s="28" t="s">
        <v>66</v>
      </c>
      <c r="C63" s="27"/>
      <c r="D63" s="31"/>
      <c r="E63" s="12"/>
      <c r="F63" s="8"/>
    </row>
    <row r="64" spans="1:6" ht="22" customHeight="1" x14ac:dyDescent="0.35">
      <c r="B64" s="28"/>
      <c r="C64" s="27"/>
      <c r="D64" s="31"/>
      <c r="E64" s="12"/>
      <c r="F64" s="8"/>
    </row>
    <row r="65" spans="1:6" ht="22" customHeight="1" x14ac:dyDescent="0.35">
      <c r="B65" s="28"/>
      <c r="C65" s="27"/>
      <c r="D65" s="31"/>
      <c r="E65" s="12"/>
      <c r="F65" s="8"/>
    </row>
    <row r="66" spans="1:6" ht="22" customHeight="1" x14ac:dyDescent="0.35">
      <c r="B66" s="28"/>
      <c r="C66" s="27"/>
      <c r="D66" s="31"/>
      <c r="E66" s="12"/>
      <c r="F66" s="8"/>
    </row>
    <row r="67" spans="1:6" ht="22" customHeight="1" x14ac:dyDescent="0.35">
      <c r="B67" s="28"/>
      <c r="C67" s="27"/>
      <c r="D67" s="31"/>
      <c r="E67" s="12"/>
      <c r="F67" s="8"/>
    </row>
    <row r="68" spans="1:6" ht="22" customHeight="1" thickBot="1" x14ac:dyDescent="0.4">
      <c r="B68" s="29"/>
      <c r="C68" s="30"/>
      <c r="D68" s="32"/>
      <c r="E68" s="12"/>
      <c r="F68" s="8"/>
    </row>
    <row r="69" spans="1:6" ht="10" customHeight="1" x14ac:dyDescent="0.35">
      <c r="A69"/>
      <c r="B69" s="11"/>
      <c r="C69" s="11"/>
      <c r="D69" s="11"/>
      <c r="E69" s="11"/>
      <c r="F69" s="11"/>
    </row>
    <row r="70" spans="1:6" ht="25" customHeight="1" x14ac:dyDescent="0.35">
      <c r="B70" s="58" t="s">
        <v>33</v>
      </c>
      <c r="C70" s="59"/>
      <c r="D70" s="53">
        <f>SUM(D45:D68)</f>
        <v>0</v>
      </c>
      <c r="E70" s="8"/>
      <c r="F70" s="8"/>
    </row>
    <row r="71" spans="1:6" ht="25" customHeight="1" x14ac:dyDescent="0.35">
      <c r="B71" s="58" t="s">
        <v>58</v>
      </c>
      <c r="C71" s="59"/>
      <c r="D71" s="53">
        <f>SUM(D70*C42)</f>
        <v>0</v>
      </c>
      <c r="E71" s="13"/>
      <c r="F71" s="13"/>
    </row>
    <row r="72" spans="1:6" ht="25" customHeight="1" thickBot="1" x14ac:dyDescent="0.4">
      <c r="B72" s="52"/>
      <c r="C72" s="52" t="s">
        <v>59</v>
      </c>
      <c r="D72" s="54">
        <f>(D71*D42)+D71</f>
        <v>0</v>
      </c>
      <c r="E72" s="13"/>
      <c r="F72" s="13"/>
    </row>
    <row r="73" spans="1:6" ht="10" customHeight="1" x14ac:dyDescent="0.35">
      <c r="A73"/>
      <c r="B73" s="11"/>
      <c r="C73" s="11"/>
      <c r="D73" s="11"/>
      <c r="E73" s="11"/>
      <c r="F73" s="11"/>
    </row>
    <row r="74" spans="1:6" ht="25" customHeight="1" thickBot="1" x14ac:dyDescent="0.4">
      <c r="B74" s="60" t="s">
        <v>38</v>
      </c>
      <c r="C74" s="61"/>
      <c r="D74" s="55">
        <f>D72+F37</f>
        <v>0</v>
      </c>
      <c r="E74" s="9"/>
      <c r="F74" s="9"/>
    </row>
    <row r="75" spans="1:6" x14ac:dyDescent="0.35">
      <c r="B75" s="8"/>
      <c r="C75" s="8"/>
      <c r="D75" s="8"/>
      <c r="E75" s="8"/>
      <c r="F75" s="8"/>
    </row>
    <row r="86" spans="1:1" x14ac:dyDescent="0.35">
      <c r="A86" s="4"/>
    </row>
    <row r="87" spans="1:1" x14ac:dyDescent="0.35">
      <c r="A87" s="4"/>
    </row>
    <row r="88" spans="1:1" x14ac:dyDescent="0.35">
      <c r="A88" s="4"/>
    </row>
    <row r="89" spans="1:1" x14ac:dyDescent="0.35">
      <c r="A89" s="4"/>
    </row>
    <row r="90" spans="1:1" x14ac:dyDescent="0.35">
      <c r="A90" s="4"/>
    </row>
    <row r="91" spans="1:1" x14ac:dyDescent="0.35">
      <c r="A91" s="4"/>
    </row>
    <row r="92" spans="1:1" x14ac:dyDescent="0.35">
      <c r="A92" s="4"/>
    </row>
    <row r="93" spans="1:1" x14ac:dyDescent="0.35">
      <c r="A93" s="4"/>
    </row>
    <row r="94" spans="1:1" x14ac:dyDescent="0.35">
      <c r="A94" s="4"/>
    </row>
    <row r="95" spans="1:1" x14ac:dyDescent="0.35">
      <c r="A95" s="4"/>
    </row>
    <row r="96" spans="1:1" x14ac:dyDescent="0.35">
      <c r="A96" s="4"/>
    </row>
  </sheetData>
  <mergeCells count="4">
    <mergeCell ref="B37:C37"/>
    <mergeCell ref="B70:C70"/>
    <mergeCell ref="B71:C71"/>
    <mergeCell ref="B74:C74"/>
  </mergeCells>
  <conditionalFormatting sqref="F9">
    <cfRule type="cellIs" dxfId="1" priority="1" operator="greaterThan">
      <formula>0</formula>
    </cfRule>
  </conditionalFormatting>
  <conditionalFormatting sqref="F9">
    <cfRule type="cellIs" dxfId="0" priority="2" operator="lessThan">
      <formula>0</formula>
    </cfRule>
  </conditionalFormatting>
  <dataValidations count="2">
    <dataValidation type="list" allowBlank="1" sqref="C14:C35" xr:uid="{B1F78FC8-91E0-924C-83D1-3075D169499E}">
      <formula1>"Essential,Non-Essential"</formula1>
    </dataValidation>
    <dataValidation type="list" allowBlank="1" sqref="C45:C68" xr:uid="{72B8CFA3-C8D1-374D-987C-B749F3377333}">
      <formula1>"Fixed,Variable,Semi-Variable,Periodic,Unpredictable"</formula1>
    </dataValidation>
  </dataValidations>
  <pageMargins left="0.4" right="0.4" top="0.4" bottom="0.4" header="0" footer="0"/>
  <pageSetup scale="92" fitToHeight="0" orientation="portrait" horizontalDpi="0" verticalDpi="0"/>
  <rowBreaks count="1" manualBreakCount="1">
    <brk id="3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34998626667073579"/>
  </sheetPr>
  <dimension ref="B1:B2"/>
  <sheetViews>
    <sheetView showGridLines="0" workbookViewId="0">
      <selection activeCell="Y95" sqref="Y95"/>
    </sheetView>
  </sheetViews>
  <sheetFormatPr defaultColWidth="10.83203125" defaultRowHeight="14.5" x14ac:dyDescent="0.35"/>
  <cols>
    <col min="1" max="1" width="3.33203125" style="2" customWidth="1"/>
    <col min="2" max="2" width="88.33203125" style="2" customWidth="1"/>
    <col min="3" max="16384" width="10.83203125" style="2"/>
  </cols>
  <sheetData>
    <row r="1" spans="2:2" ht="20" customHeight="1" x14ac:dyDescent="0.35"/>
    <row r="2" spans="2:2" ht="105" customHeight="1" x14ac:dyDescent="0.35">
      <c r="B2" s="3"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Business Startup Costs</vt:lpstr>
      <vt:lpstr>BLANK - Business Startup Costs</vt:lpstr>
      <vt:lpstr>- Disclaimer -</vt:lpstr>
      <vt:lpstr>'BLANK - Business Startup Costs'!Область_печати</vt:lpstr>
      <vt:lpstr>'Business Startup Costs'!Область_печати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2016-02-17T05:52:24Z</dcterms:created>
  <dcterms:modified xsi:type="dcterms:W3CDTF">2020-11-23T20:44:10Z</dcterms:modified>
</cp:coreProperties>
</file>