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Construction Estimate Templates/"/>
    </mc:Choice>
  </mc:AlternateContent>
  <xr:revisionPtr revIDLastSave="0" documentId="8_{D4656114-E282-42B4-BCB2-3769924184EB}" xr6:coauthVersionLast="45" xr6:coauthVersionMax="45" xr10:uidLastSave="{00000000-0000-0000-0000-000000000000}"/>
  <bookViews>
    <workbookView xWindow="5420" yWindow="5420" windowWidth="28680" windowHeight="15460" tabRatio="500" xr2:uid="{00000000-000D-0000-FFFF-FFFF00000000}"/>
  </bookViews>
  <sheets>
    <sheet name="Construction Estimate" sheetId="1" r:id="rId1"/>
    <sheet name="BLANK - Construction Estimate" sheetId="5" r:id="rId2"/>
    <sheet name="-Disclaimer-" sheetId="3" r:id="rId3"/>
  </sheets>
  <definedNames>
    <definedName name="BUILDING_SF" localSheetId="1">'BLANK - Construction Estimate'!$G$4</definedName>
    <definedName name="BUILDING_SF">'Construction Estimate'!$G$5</definedName>
    <definedName name="CORE_SF" localSheetId="1">'BLANK - Construction Estimate'!#REF!</definedName>
    <definedName name="CORE_SF">'Construction Estimate'!#REF!</definedName>
    <definedName name="SITE_SF" localSheetId="1">'BLANK - Construction Estimate'!$G$3</definedName>
    <definedName name="SITE_SF">'Construction Estimate'!$G$4</definedName>
    <definedName name="_xlnm.Print_Area" localSheetId="1">'BLANK - Construction Estimate'!$B$3:$G$54</definedName>
    <definedName name="_xlnm.Print_Area" localSheetId="0">'Construction Estimate'!$B$4:$G$55</definedName>
  </definedNames>
  <calcPr calcId="19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F33" i="5" l="1"/>
  <c r="F34" i="5"/>
  <c r="F35" i="5"/>
  <c r="F36" i="5"/>
  <c r="F37" i="5"/>
  <c r="F38" i="5"/>
  <c r="F39" i="5"/>
  <c r="F40" i="5"/>
  <c r="F41" i="5"/>
  <c r="F42" i="5"/>
  <c r="F43" i="5"/>
  <c r="F44" i="5"/>
  <c r="F45" i="5"/>
  <c r="F46" i="5"/>
  <c r="F47" i="5"/>
  <c r="F48" i="5"/>
  <c r="F49" i="5"/>
  <c r="F50" i="5"/>
  <c r="F51" i="5"/>
  <c r="F52" i="5"/>
  <c r="F53" i="5"/>
  <c r="F54" i="5"/>
  <c r="E54" i="5"/>
  <c r="D54" i="5"/>
  <c r="G53" i="5"/>
  <c r="G52" i="5"/>
  <c r="G51" i="5"/>
  <c r="G50" i="5"/>
  <c r="G49" i="5"/>
  <c r="G48" i="5"/>
  <c r="G47" i="5"/>
  <c r="G46" i="5"/>
  <c r="G45" i="5"/>
  <c r="G44" i="5"/>
  <c r="G43" i="5"/>
  <c r="G42" i="5"/>
  <c r="G41" i="5"/>
  <c r="G40" i="5"/>
  <c r="G39" i="5"/>
  <c r="G38" i="5"/>
  <c r="G37" i="5"/>
  <c r="G36" i="5"/>
  <c r="G35" i="5"/>
  <c r="G34" i="5"/>
  <c r="G33" i="5"/>
  <c r="F14" i="5"/>
  <c r="F15" i="5"/>
  <c r="F16" i="5"/>
  <c r="F17" i="5"/>
  <c r="F18" i="5"/>
  <c r="F19" i="5"/>
  <c r="F20" i="5"/>
  <c r="F21" i="5"/>
  <c r="F22" i="5"/>
  <c r="F23" i="5"/>
  <c r="F24" i="5"/>
  <c r="F25" i="5"/>
  <c r="F26" i="5"/>
  <c r="F27" i="5"/>
  <c r="F28" i="5"/>
  <c r="F29" i="5"/>
  <c r="F30" i="5"/>
  <c r="E30" i="5"/>
  <c r="D30" i="5"/>
  <c r="G29" i="5"/>
  <c r="G28" i="5"/>
  <c r="G27" i="5"/>
  <c r="G26" i="5"/>
  <c r="G25" i="5"/>
  <c r="G24" i="5"/>
  <c r="G23" i="5"/>
  <c r="G22" i="5"/>
  <c r="G21" i="5"/>
  <c r="G20" i="5"/>
  <c r="G19" i="5"/>
  <c r="G18" i="5"/>
  <c r="G17" i="5"/>
  <c r="G16" i="5"/>
  <c r="G15" i="5"/>
  <c r="G14" i="5"/>
  <c r="G6" i="5"/>
  <c r="G7" i="5"/>
  <c r="G8" i="5"/>
  <c r="G9" i="5"/>
  <c r="G10" i="5"/>
  <c r="G11" i="5"/>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34" i="1"/>
  <c r="G34" i="1"/>
  <c r="F30" i="1"/>
  <c r="G30"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15" i="1"/>
  <c r="G15" i="1"/>
  <c r="F55" i="1"/>
  <c r="E55" i="1"/>
  <c r="D55" i="1"/>
  <c r="D31" i="1"/>
  <c r="E31" i="1"/>
  <c r="F31" i="1"/>
  <c r="G7" i="1"/>
  <c r="G8" i="1"/>
  <c r="G9" i="1"/>
  <c r="G10" i="1"/>
  <c r="G11" i="1"/>
  <c r="G12" i="1"/>
</calcChain>
</file>

<file path=xl/sharedStrings.xml><?xml version="1.0" encoding="utf-8"?>
<sst xmlns="http://schemas.openxmlformats.org/spreadsheetml/2006/main" count="152" uniqueCount="72">
  <si>
    <t>PLUMBING</t>
  </si>
  <si>
    <t>HVAC</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</si>
  <si>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</si>
  <si>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</si>
  <si>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 xml:space="preserve"> </t>
  </si>
  <si>
    <t>SITEWORK</t>
  </si>
  <si>
    <t>SURVEYING</t>
  </si>
  <si>
    <t>DEMOLITION</t>
  </si>
  <si>
    <t>EROSION CONTROL</t>
  </si>
  <si>
    <t>SEWER AND WATER</t>
  </si>
  <si>
    <t>STORM DRAIN</t>
  </si>
  <si>
    <t>CONCRETE PAVING</t>
  </si>
  <si>
    <t>LANDSCAPING</t>
  </si>
  <si>
    <t>IRRIGATION</t>
  </si>
  <si>
    <t>RETAINING WALLS</t>
  </si>
  <si>
    <t>EQUIPMENT RENTAL</t>
  </si>
  <si>
    <t>LIGHTING</t>
  </si>
  <si>
    <t>SITE SECURITY</t>
  </si>
  <si>
    <t>DUMPSTERS</t>
  </si>
  <si>
    <t>TEMPORARY FENCING</t>
  </si>
  <si>
    <t>FINAL CLEAN-UP</t>
  </si>
  <si>
    <t>NOTES</t>
  </si>
  <si>
    <t>SITE SQUARE FOOTAGE</t>
  </si>
  <si>
    <t>COST/SQ. FT.</t>
  </si>
  <si>
    <t>TOTAL COST</t>
  </si>
  <si>
    <t>PROJECT NAME</t>
  </si>
  <si>
    <t>SITE FURNISHINGS</t>
  </si>
  <si>
    <t>BUILDING</t>
  </si>
  <si>
    <t>REBAR AND CONCRETE</t>
  </si>
  <si>
    <t>STRUCTURAL METALS</t>
  </si>
  <si>
    <t>INSULATION</t>
  </si>
  <si>
    <t>WATERPROOFING</t>
  </si>
  <si>
    <t>SIDING</t>
  </si>
  <si>
    <t>ROUGH CARPENTRY</t>
  </si>
  <si>
    <t>WINDOWS</t>
  </si>
  <si>
    <t>DRYWALL</t>
  </si>
  <si>
    <t>FLOORING</t>
  </si>
  <si>
    <t>CERAMIC TILE</t>
  </si>
  <si>
    <t>TOILET PARTITIONS</t>
  </si>
  <si>
    <t>ELEVATORS</t>
  </si>
  <si>
    <t>FIRE</t>
  </si>
  <si>
    <t>PROJECT SPECIALTIES</t>
  </si>
  <si>
    <t>ROOFING</t>
  </si>
  <si>
    <t>PAINTING</t>
  </si>
  <si>
    <t>TOTAL BUILDING COSTS</t>
  </si>
  <si>
    <t>TOTAL SITE COSTS</t>
  </si>
  <si>
    <t>SITEWORK AND BUILDING SUBTOTAL</t>
  </si>
  <si>
    <t>INSURANCE</t>
  </si>
  <si>
    <t>FEES</t>
  </si>
  <si>
    <t>CONTINGENCY</t>
  </si>
  <si>
    <t>BUILDING SF</t>
  </si>
  <si>
    <t xml:space="preserve">COMMERCIAL CONSTRUCTION ESTIMATE TEMPLATE </t>
  </si>
  <si>
    <t xml:space="preserve">User to complete non-shaded fields only. </t>
  </si>
  <si>
    <t>LABOR</t>
  </si>
  <si>
    <t>MATERIALS</t>
  </si>
  <si>
    <t>GEN. CONDITIONS</t>
  </si>
  <si>
    <t>ESTIMATE TOTAL</t>
  </si>
  <si>
    <t>CONSTRUCTION ESTIMATE</t>
  </si>
  <si>
    <t>YOUR COMPANY NAME</t>
  </si>
  <si>
    <t>DATE OF ESTIMATE</t>
  </si>
  <si>
    <t>ESTIMATE NUMBER</t>
  </si>
  <si>
    <t>ESTIMATE PREPARED BY</t>
  </si>
  <si>
    <t>SEALANTS &amp; CAULKING</t>
  </si>
  <si>
    <t>DOORS &amp; HARDWARE</t>
  </si>
  <si>
    <t>CLIENT NAME</t>
  </si>
  <si>
    <t>DATES OF PROJECT</t>
  </si>
  <si>
    <t>START DATE: 00/00/0000
END DATE: 00/00/0000</t>
  </si>
  <si>
    <t>LG2674</t>
  </si>
  <si>
    <t>00/00/0000</t>
  </si>
  <si>
    <t>Tom Yeager</t>
  </si>
  <si>
    <t>Stars Hollow Historical Society Rebuild
15 Constabulary Lane, Star's Hollow</t>
  </si>
  <si>
    <t>Stars Hollow Historical Society 
and the Town of Stars Hollow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</si>
</sst>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quot;$&quot;* #,##0.00_-;\-&quot;$&quot;* #,##0.00_-;_-&quot;$&quot;* &quot;-&quot;??_-;_-@_-"/>
    <numFmt numFmtId="165" formatCode="_(* #,##0_);_(* \(#,##0\);_(* &quot;-&quot;??_);_(@_)"/>
    <numFmt numFmtId="166" formatCode="&quot;$&quot;#,##0.00"/>
    <numFmt numFmtId="167" formatCode="mm/dd/yyyy"/>
  </numFmts>
  <fonts count="18" x14ac:knownFonts="1">
    <font>
      <sz val="12"/>
      <color theme="1"/>
      <name val="Calibri"/>
      <family val="2"/>
      <scheme val="minor"/>
    </font>
    <font>
      <sz val="11"/>
      <color theme="1"/>
      <name val="Calibri"/>
      <family val="2"/>
      <scheme val="minor"/>
    </font>
    <font>
      <sz val="12"/>
      <color theme="1"/>
      <name val="Calibri"/>
      <family val="2"/>
      <scheme val="minor"/>
    </font>
    <font>
      <u/>
      <sz val="12"/>
      <color theme="11"/>
      <name val="Calibri"/>
      <family val="2"/>
      <scheme val="minor"/>
    </font>
    <font>
      <b/>
      <sz val="22"/>
      <color theme="1" tint="0.499984740745262"/>
      <name val="Century Gothic"/>
      <family val="2"/>
    </font>
    <font>
      <sz val="12"/>
      <color theme="1"/>
      <name val="Arial"/>
      <family val="2"/>
    </font>
    <font>
      <b/>
      <sz val="10"/>
      <color theme="0"/>
      <name val="Century Gothic"/>
      <family val="1"/>
    </font>
    <font>
      <b/>
      <sz val="10"/>
      <color theme="1"/>
      <name val="Century Gothic"/>
      <family val="1"/>
    </font>
    <font>
      <sz val="10"/>
      <color theme="1"/>
      <name val="Century Gothic"/>
      <family val="1"/>
    </font>
    <font>
      <b/>
      <sz val="12"/>
      <color theme="1"/>
      <name val="Calibri"/>
      <family val="2"/>
      <scheme val="minor"/>
    </font>
    <font>
      <u/>
      <sz val="12"/>
      <color theme="10"/>
      <name val="Calibri"/>
      <family val="2"/>
      <scheme val="minor"/>
    </font>
    <font>
      <b/>
      <sz val="22"/>
      <color theme="0"/>
      <name val="Century Gothic"/>
      <family val="2"/>
    </font>
    <font>
      <b/>
      <sz val="22"/>
      <color theme="1" tint="0.34998626667073579"/>
      <name val="Century Gothic"/>
      <family val="2"/>
    </font>
    <font>
      <sz val="9"/>
      <color theme="1"/>
      <name val="Century Gothic"/>
      <family val="1"/>
    </font>
    <font>
      <sz val="12"/>
      <color theme="1" tint="0.34998626667073579"/>
      <name val="Century Gothic"/>
      <family val="1"/>
    </font>
    <font>
      <sz val="16"/>
      <color theme="1"/>
      <name val="Century Gothic"/>
      <family val="1"/>
    </font>
    <font>
      <sz val="20"/>
      <color theme="1"/>
      <name val="Century Gothic"/>
      <family val="1"/>
    </font>
    <font>
      <sz val="20"/>
      <color theme="1" tint="0.34998626667073579"/>
      <name val="Century Gothic"/>
      <family val="1"/>
    </font>
  </fonts>
  <fills count="1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00BD32"/>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EAEEF3"/>
        <bgColor indexed="64"/>
      </patternFill>
    </fill>
    <fill>
      <patternFill patternType="solid">
        <fgColor rgb="FFF7F9FB"/>
        <bgColor indexed="64"/>
      </patternFill>
    </fill>
  </fills>
  <borders count="8">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s>
  <cellStyleXfs count="25">
    <xf numFmtId="0" fontId="0" fillId="0" borderId="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xf numFmtId="43" fontId="2" fillId="0" borderId="0" applyFont="0" applyFill="0" applyBorder="0" applyAlignment="0" applyProtection="0"/>
    <xf numFmtId="0" fontId="10" fillId="0" borderId="0" applyNumberFormat="0" applyFill="0" applyBorder="0" applyAlignment="0" applyProtection="0"/>
  </cellStyleXfs>
  <cellXfs count="55">
    <xf numFmtId="0" fontId="0" fillId="0" borderId="0" xfId="0"/>
    <xf numFmtId="0" fontId="0" fillId="2" borderId="0" xfId="0" applyFill="1"/>
    <xf numFmtId="0" fontId="0" fillId="0" borderId="0" xfId="0"/>
    <xf numFmtId="0" fontId="4" fillId="2" borderId="0" xfId="0" applyFont="1" applyFill="1" applyAlignment="1">
      <alignment vertical="center"/>
    </xf>
    <xf numFmtId="0" fontId="5" fillId="0" borderId="1" xfId="22" applyFont="1" applyBorder="1" applyAlignment="1">
      <alignment horizontal="left" vertical="center" wrapText="1" indent="2"/>
    </xf>
    <xf numFmtId="0" fontId="1" fillId="0" borderId="0" xfId="22"/>
    <xf numFmtId="0" fontId="0" fillId="0" borderId="0" xfId="0"/>
    <xf numFmtId="0" fontId="0" fillId="0" borderId="0" xfId="0"/>
    <xf numFmtId="0" fontId="6" fillId="5" borderId="2" xfId="0" applyFont="1" applyFill="1" applyBorder="1" applyAlignment="1">
      <alignment horizontal="left" vertical="center" indent="1"/>
    </xf>
    <xf numFmtId="0" fontId="9" fillId="0" borderId="0" xfId="0" applyFont="1"/>
    <xf numFmtId="0" fontId="0" fillId="0" borderId="0" xfId="0" applyAlignment="1">
      <alignment vertical="center"/>
    </xf>
    <xf numFmtId="0" fontId="6" fillId="8" borderId="2" xfId="0" applyFont="1" applyFill="1" applyBorder="1" applyAlignment="1">
      <alignment horizontal="left" vertical="center" indent="1"/>
    </xf>
    <xf numFmtId="10" fontId="8" fillId="2" borderId="2" xfId="0" applyNumberFormat="1" applyFont="1" applyFill="1" applyBorder="1" applyAlignment="1">
      <alignment horizontal="right" vertical="center" indent="1"/>
    </xf>
    <xf numFmtId="0" fontId="0" fillId="0" borderId="0" xfId="0" applyAlignment="1">
      <alignment vertical="top"/>
    </xf>
    <xf numFmtId="0" fontId="4" fillId="2" borderId="0" xfId="0" applyFont="1" applyFill="1" applyAlignment="1">
      <alignment vertical="top"/>
    </xf>
    <xf numFmtId="0" fontId="0" fillId="2" borderId="0" xfId="0" applyFill="1" applyAlignment="1">
      <alignment vertical="top"/>
    </xf>
    <xf numFmtId="165" fontId="7" fillId="0" borderId="2" xfId="23" applyNumberFormat="1" applyFont="1" applyFill="1" applyBorder="1" applyAlignment="1">
      <alignment horizontal="right" vertical="center"/>
    </xf>
    <xf numFmtId="0" fontId="6" fillId="8" borderId="2" xfId="0" applyFont="1" applyFill="1" applyBorder="1" applyAlignment="1">
      <alignment horizontal="center" vertical="center"/>
    </xf>
    <xf numFmtId="0" fontId="6" fillId="8" borderId="4" xfId="0" applyFont="1" applyFill="1" applyBorder="1" applyAlignment="1">
      <alignment horizontal="left" vertical="center" indent="1"/>
    </xf>
    <xf numFmtId="0" fontId="6" fillId="5" borderId="4" xfId="0" applyFont="1" applyFill="1" applyBorder="1" applyAlignment="1">
      <alignment horizontal="left" vertical="center" indent="1"/>
    </xf>
    <xf numFmtId="44" fontId="8" fillId="0" borderId="2" xfId="1" applyNumberFormat="1" applyFont="1" applyFill="1" applyBorder="1" applyAlignment="1">
      <alignment horizontal="left" vertical="center"/>
    </xf>
    <xf numFmtId="44" fontId="6" fillId="8" borderId="2" xfId="0" applyNumberFormat="1" applyFont="1" applyFill="1" applyBorder="1" applyAlignment="1">
      <alignment horizontal="left" vertical="center" indent="1"/>
    </xf>
    <xf numFmtId="44" fontId="6" fillId="7" borderId="2" xfId="0" applyNumberFormat="1" applyFont="1" applyFill="1" applyBorder="1" applyAlignment="1">
      <alignment horizontal="left" vertical="center" indent="1"/>
    </xf>
    <xf numFmtId="0" fontId="12" fillId="2" borderId="0" xfId="0" applyFont="1" applyFill="1" applyAlignment="1">
      <alignment vertical="center"/>
    </xf>
    <xf numFmtId="0" fontId="8" fillId="2" borderId="6" xfId="0" applyFont="1" applyFill="1" applyBorder="1" applyAlignment="1">
      <alignment horizontal="left" vertical="center" wrapText="1" indent="1"/>
    </xf>
    <xf numFmtId="0" fontId="8" fillId="2" borderId="3" xfId="0" applyFont="1" applyFill="1" applyBorder="1" applyAlignment="1">
      <alignment horizontal="left" vertical="center" indent="1"/>
    </xf>
    <xf numFmtId="0" fontId="8" fillId="2" borderId="2" xfId="0" applyFont="1" applyFill="1" applyBorder="1" applyAlignment="1">
      <alignment horizontal="left" vertical="center" indent="1"/>
    </xf>
    <xf numFmtId="0" fontId="6" fillId="5" borderId="2" xfId="0" applyFont="1" applyFill="1" applyBorder="1" applyAlignment="1">
      <alignment horizontal="center" vertical="center"/>
    </xf>
    <xf numFmtId="166" fontId="8" fillId="9" borderId="2" xfId="1" applyNumberFormat="1" applyFont="1" applyFill="1" applyBorder="1" applyAlignment="1">
      <alignment horizontal="right" vertical="center" indent="1"/>
    </xf>
    <xf numFmtId="166" fontId="8" fillId="3" borderId="2" xfId="1" applyNumberFormat="1" applyFont="1" applyFill="1" applyBorder="1" applyAlignment="1">
      <alignment horizontal="right" vertical="center" indent="1"/>
    </xf>
    <xf numFmtId="44" fontId="8" fillId="10" borderId="2" xfId="1" applyNumberFormat="1" applyFont="1" applyFill="1" applyBorder="1" applyAlignment="1">
      <alignment horizontal="left" vertical="center"/>
    </xf>
    <xf numFmtId="44" fontId="8" fillId="6" borderId="2" xfId="1" applyNumberFormat="1" applyFont="1" applyFill="1" applyBorder="1" applyAlignment="1">
      <alignment horizontal="left" vertical="center"/>
    </xf>
    <xf numFmtId="164" fontId="8" fillId="10" borderId="2" xfId="0" applyNumberFormat="1" applyFont="1" applyFill="1" applyBorder="1" applyAlignment="1">
      <alignment horizontal="right" vertical="center" indent="1"/>
    </xf>
    <xf numFmtId="0" fontId="13" fillId="10" borderId="2" xfId="0" applyFont="1" applyFill="1" applyBorder="1" applyAlignment="1">
      <alignment horizontal="right" vertical="center" wrapText="1" indent="1"/>
    </xf>
    <xf numFmtId="0" fontId="8" fillId="0" borderId="0" xfId="0" applyFont="1" applyFill="1" applyBorder="1" applyAlignment="1">
      <alignment horizontal="right" vertical="center" wrapText="1" indent="1"/>
    </xf>
    <xf numFmtId="164" fontId="7" fillId="3" borderId="2" xfId="0" applyNumberFormat="1" applyFont="1" applyFill="1" applyBorder="1" applyAlignment="1">
      <alignment horizontal="right" vertical="center"/>
    </xf>
    <xf numFmtId="164" fontId="7" fillId="3" borderId="2" xfId="0" applyNumberFormat="1" applyFont="1" applyFill="1" applyBorder="1" applyAlignment="1">
      <alignment horizontal="right" vertical="center" indent="1"/>
    </xf>
    <xf numFmtId="0" fontId="8" fillId="0" borderId="0" xfId="0" applyFont="1" applyAlignment="1">
      <alignment horizontal="center" vertical="center" wrapText="1"/>
    </xf>
    <xf numFmtId="0" fontId="7" fillId="9" borderId="4" xfId="0" applyFont="1" applyFill="1" applyBorder="1" applyAlignment="1">
      <alignment horizontal="left" vertical="center" indent="1"/>
    </xf>
    <xf numFmtId="0" fontId="7" fillId="9" borderId="5" xfId="0" applyFont="1" applyFill="1" applyBorder="1" applyAlignment="1">
      <alignment horizontal="left" vertical="center" indent="1"/>
    </xf>
    <xf numFmtId="44" fontId="7" fillId="9" borderId="2" xfId="0" applyNumberFormat="1" applyFont="1" applyFill="1" applyBorder="1" applyAlignment="1">
      <alignment vertical="center"/>
    </xf>
    <xf numFmtId="0" fontId="7" fillId="3" borderId="4" xfId="0" applyFont="1" applyFill="1" applyBorder="1" applyAlignment="1">
      <alignment horizontal="left" vertical="center" indent="1"/>
    </xf>
    <xf numFmtId="0" fontId="7" fillId="3" borderId="5" xfId="0" applyFont="1" applyFill="1" applyBorder="1" applyAlignment="1">
      <alignment horizontal="left" vertical="center" indent="1"/>
    </xf>
    <xf numFmtId="44" fontId="7" fillId="3" borderId="2" xfId="0" applyNumberFormat="1" applyFont="1" applyFill="1" applyBorder="1" applyAlignment="1">
      <alignment vertical="center"/>
    </xf>
    <xf numFmtId="0" fontId="14" fillId="2" borderId="0" xfId="0" applyFont="1" applyFill="1" applyAlignment="1">
      <alignment vertical="top"/>
    </xf>
    <xf numFmtId="0" fontId="16" fillId="0" borderId="0" xfId="0" applyFont="1" applyAlignment="1">
      <alignment horizontal="center" vertical="center"/>
    </xf>
    <xf numFmtId="0" fontId="17" fillId="0" borderId="0" xfId="0" applyFont="1" applyAlignment="1">
      <alignment horizontal="left" vertical="top"/>
    </xf>
    <xf numFmtId="0" fontId="8" fillId="0" borderId="0" xfId="0" applyFont="1" applyAlignment="1">
      <alignment horizontal="center" wrapText="1"/>
    </xf>
    <xf numFmtId="0" fontId="8" fillId="0" borderId="7" xfId="0" applyFont="1" applyBorder="1" applyAlignment="1">
      <alignment horizontal="left" vertical="center" wrapText="1" indent="1"/>
    </xf>
    <xf numFmtId="0" fontId="8" fillId="11" borderId="7" xfId="0" applyFont="1" applyFill="1" applyBorder="1" applyAlignment="1">
      <alignment horizontal="center" vertical="center" wrapText="1"/>
    </xf>
    <xf numFmtId="167" fontId="8" fillId="11" borderId="7" xfId="0" applyNumberFormat="1" applyFont="1" applyFill="1" applyBorder="1" applyAlignment="1">
      <alignment horizontal="center" vertical="center" wrapText="1"/>
    </xf>
    <xf numFmtId="0" fontId="8" fillId="0" borderId="0" xfId="0" applyFont="1" applyAlignment="1">
      <alignment wrapText="1"/>
    </xf>
    <xf numFmtId="0" fontId="11" fillId="4" borderId="0" xfId="24" applyFont="1" applyFill="1" applyAlignment="1">
      <alignment horizontal="center" vertical="center"/>
    </xf>
    <xf numFmtId="0" fontId="7" fillId="3" borderId="2" xfId="0" applyFont="1" applyFill="1" applyBorder="1" applyAlignment="1">
      <alignment horizontal="right" vertical="center" wrapText="1" indent="1"/>
    </xf>
    <xf numFmtId="0" fontId="15" fillId="0" borderId="0" xfId="0" applyFont="1" applyAlignment="1">
      <alignment horizontal="left" vertical="center" wrapText="1"/>
    </xf>
  </cellXfs>
  <cellStyles count="25">
    <cellStyle name="Normal 2" xfId="22" xr:uid="{32255116-DDF6-4518-AA9A-C7A3C75EF605}"/>
    <cellStyle name="Гиперссылка" xfId="24" builtinId="8"/>
    <cellStyle name="Денежный" xfId="1" builtinId="4"/>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 name="Открывавшаяся гиперссылка" xfId="7" builtinId="9" hidden="1"/>
    <cellStyle name="Открывавшаяся гиперссылка" xfId="8" builtinId="9" hidden="1"/>
    <cellStyle name="Открывавшаяся гиперссылка" xfId="9" builtinId="9" hidden="1"/>
    <cellStyle name="Открывавшаяся гиперссылка" xfId="10" builtinId="9" hidden="1"/>
    <cellStyle name="Открывавшаяся гиперссылка" xfId="11" builtinId="9" hidden="1"/>
    <cellStyle name="Открывавшаяся гиперссылка" xfId="12" builtinId="9" hidden="1"/>
    <cellStyle name="Открывавшаяся гиперссылка" xfId="13" builtinId="9" hidden="1"/>
    <cellStyle name="Открывавшаяся гиперссылка" xfId="14" builtinId="9" hidden="1"/>
    <cellStyle name="Открывавшаяся гиперссылка" xfId="15" builtinId="9" hidden="1"/>
    <cellStyle name="Открывавшаяся гиперссылка" xfId="16" builtinId="9" hidden="1"/>
    <cellStyle name="Открывавшаяся гиперссылка" xfId="17" builtinId="9" hidden="1"/>
    <cellStyle name="Открывавшаяся гиперссылка" xfId="18" builtinId="9" hidden="1"/>
    <cellStyle name="Открывавшаяся гиперссылка" xfId="19" builtinId="9" hidden="1"/>
    <cellStyle name="Открывавшаяся гиперссылка" xfId="20" builtinId="9" hidden="1"/>
    <cellStyle name="Открывавшаяся гиперссылка" xfId="21" builtinId="9" hidden="1"/>
    <cellStyle name="Финансовый" xfId="23" builtinId="3"/>
  </cellStyles>
  <dxfs count="0"/>
  <tableStyles count="0" defaultTableStyle="TableStyleMedium9" defaultPivotStyle="PivotStyleMedium4"/>
  <colors>
    <mruColors>
      <color rgb="FFF7F9FB"/>
      <color rgb="FFEAEEF3"/>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bit.ly/3jO1qKY"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419100</xdr:colOff>
      <xdr:row>1</xdr:row>
      <xdr:rowOff>183595</xdr:rowOff>
    </xdr:to>
    <xdr:pic>
      <xdr:nvPicPr>
        <xdr:cNvPr id="4" name="Picture 3">
          <a:hlinkClick xmlns:r="http://schemas.openxmlformats.org/officeDocument/2006/relationships" r:id="rId1"/>
          <a:extLst>
            <a:ext uri="{FF2B5EF4-FFF2-40B4-BE49-F238E27FC236}">
              <a16:creationId xmlns:a16="http://schemas.microsoft.com/office/drawing/2014/main" id="{19AC9166-707E-9649-9B4F-D27FAE878BAC}"/>
            </a:ext>
          </a:extLst>
        </xdr:cNvPr>
        <xdr:cNvPicPr>
          <a:picLocks noChangeAspect="1"/>
        </xdr:cNvPicPr>
      </xdr:nvPicPr>
      <xdr:blipFill>
        <a:blip xmlns:r="http://schemas.openxmlformats.org/officeDocument/2006/relationships" r:embed="rId2"/>
        <a:stretch>
          <a:fillRect/>
        </a:stretch>
      </xdr:blipFill>
      <xdr:spPr>
        <a:xfrm>
          <a:off x="0" y="0"/>
          <a:ext cx="10058400" cy="2685495"/>
        </a:xfrm>
        <a:prstGeom prst="rect">
          <a:avLst/>
        </a:prstGeom>
      </xdr:spPr>
    </xdr:pic>
    <xdr:clientData/>
  </xdr:twoCellAnchor>
  <xdr:twoCellAnchor editAs="oneCell">
    <xdr:from>
      <xdr:col>6</xdr:col>
      <xdr:colOff>0</xdr:colOff>
      <xdr:row>31</xdr:row>
      <xdr:rowOff>0</xdr:rowOff>
    </xdr:from>
    <xdr:to>
      <xdr:col>6</xdr:col>
      <xdr:colOff>914400</xdr:colOff>
      <xdr:row>34</xdr:row>
      <xdr:rowOff>88900</xdr:rowOff>
    </xdr:to>
    <xdr:sp macro="" textlink="">
      <xdr:nvSpPr>
        <xdr:cNvPr id="3" name="Check Box 15" hidden="1">
          <a:extLst>
            <a:ext uri="{63B3BB69-23CF-44E3-9099-C40C66FF867C}">
              <a14:compatExt xmlns:a14="http://schemas.microsoft.com/office/drawing/2010/main" spid="_x0000_s1039"/>
            </a:ext>
            <a:ext uri="{FF2B5EF4-FFF2-40B4-BE49-F238E27FC236}">
              <a16:creationId xmlns:a16="http://schemas.microsoft.com/office/drawing/2014/main" id="{6BC5A636-4BE1-EF43-8D89-362136FB3ABA}"/>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5" name="Check Box 16" hidden="1">
          <a:extLst>
            <a:ext uri="{63B3BB69-23CF-44E3-9099-C40C66FF867C}">
              <a14:compatExt xmlns:a14="http://schemas.microsoft.com/office/drawing/2010/main" spid="_x0000_s1040"/>
            </a:ext>
            <a:ext uri="{FF2B5EF4-FFF2-40B4-BE49-F238E27FC236}">
              <a16:creationId xmlns:a16="http://schemas.microsoft.com/office/drawing/2014/main" id="{D3C48FB8-2CD8-1C47-8FF5-9C2548CC7DFD}"/>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914400</xdr:colOff>
      <xdr:row>34</xdr:row>
      <xdr:rowOff>25400</xdr:rowOff>
    </xdr:to>
    <xdr:sp macro="" textlink="">
      <xdr:nvSpPr>
        <xdr:cNvPr id="6" name="Check Box 19" hidden="1">
          <a:extLst>
            <a:ext uri="{63B3BB69-23CF-44E3-9099-C40C66FF867C}">
              <a14:compatExt xmlns:a14="http://schemas.microsoft.com/office/drawing/2010/main" spid="_x0000_s1043"/>
            </a:ext>
            <a:ext uri="{FF2B5EF4-FFF2-40B4-BE49-F238E27FC236}">
              <a16:creationId xmlns:a16="http://schemas.microsoft.com/office/drawing/2014/main" id="{522A6BFC-F946-034D-BD50-D57B0AE34CA3}"/>
            </a:ext>
          </a:extLst>
        </xdr:cNvPr>
        <xdr:cNvSpPr/>
      </xdr:nvSpPr>
      <xdr:spPr>
        <a:xfrm>
          <a:off x="2273300" y="10401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6</xdr:col>
      <xdr:colOff>0</xdr:colOff>
      <xdr:row>31</xdr:row>
      <xdr:rowOff>0</xdr:rowOff>
    </xdr:from>
    <xdr:to>
      <xdr:col>6</xdr:col>
      <xdr:colOff>914400</xdr:colOff>
      <xdr:row>34</xdr:row>
      <xdr:rowOff>88900</xdr:rowOff>
    </xdr:to>
    <xdr:sp macro="" textlink="">
      <xdr:nvSpPr>
        <xdr:cNvPr id="7" name="Check Box 20" hidden="1">
          <a:extLst>
            <a:ext uri="{63B3BB69-23CF-44E3-9099-C40C66FF867C}">
              <a14:compatExt xmlns:a14="http://schemas.microsoft.com/office/drawing/2010/main" spid="_x0000_s1044"/>
            </a:ext>
            <a:ext uri="{FF2B5EF4-FFF2-40B4-BE49-F238E27FC236}">
              <a16:creationId xmlns:a16="http://schemas.microsoft.com/office/drawing/2014/main" id="{A2BFF54A-0FC6-034D-A547-4222553BD59C}"/>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8" name="Check Box 25" hidden="1">
          <a:extLst>
            <a:ext uri="{63B3BB69-23CF-44E3-9099-C40C66FF867C}">
              <a14:compatExt xmlns:a14="http://schemas.microsoft.com/office/drawing/2010/main" spid="_x0000_s1049"/>
            </a:ext>
            <a:ext uri="{FF2B5EF4-FFF2-40B4-BE49-F238E27FC236}">
              <a16:creationId xmlns:a16="http://schemas.microsoft.com/office/drawing/2014/main" id="{483BE0EB-9FED-684A-BAC2-19AA3940B07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914400</xdr:colOff>
      <xdr:row>34</xdr:row>
      <xdr:rowOff>88900</xdr:rowOff>
    </xdr:to>
    <xdr:sp macro="" textlink="">
      <xdr:nvSpPr>
        <xdr:cNvPr id="9" name="Check Box 30" hidden="1">
          <a:extLst>
            <a:ext uri="{63B3BB69-23CF-44E3-9099-C40C66FF867C}">
              <a14:compatExt xmlns:a14="http://schemas.microsoft.com/office/drawing/2010/main" spid="_x0000_s1054"/>
            </a:ext>
            <a:ext uri="{FF2B5EF4-FFF2-40B4-BE49-F238E27FC236}">
              <a16:creationId xmlns:a16="http://schemas.microsoft.com/office/drawing/2014/main" id="{400915FA-153A-A24A-ACFC-F71E1049297A}"/>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6</xdr:col>
      <xdr:colOff>0</xdr:colOff>
      <xdr:row>31</xdr:row>
      <xdr:rowOff>0</xdr:rowOff>
    </xdr:from>
    <xdr:to>
      <xdr:col>6</xdr:col>
      <xdr:colOff>914400</xdr:colOff>
      <xdr:row>34</xdr:row>
      <xdr:rowOff>88900</xdr:rowOff>
    </xdr:to>
    <xdr:sp macro="" textlink="">
      <xdr:nvSpPr>
        <xdr:cNvPr id="10" name="Check Box 31" hidden="1">
          <a:extLst>
            <a:ext uri="{63B3BB69-23CF-44E3-9099-C40C66FF867C}">
              <a14:compatExt xmlns:a14="http://schemas.microsoft.com/office/drawing/2010/main" spid="_x0000_s1055"/>
            </a:ext>
            <a:ext uri="{FF2B5EF4-FFF2-40B4-BE49-F238E27FC236}">
              <a16:creationId xmlns:a16="http://schemas.microsoft.com/office/drawing/2014/main" id="{14A53547-994D-E446-AA38-E1970CCF9D9A}"/>
            </a:ext>
          </a:extLst>
        </xdr:cNvPr>
        <xdr:cNvSpPr/>
      </xdr:nvSpPr>
      <xdr:spPr>
        <a:xfrm>
          <a:off x="22860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11" name="Check Box 16" hidden="1">
          <a:extLst>
            <a:ext uri="{63B3BB69-23CF-44E3-9099-C40C66FF867C}">
              <a14:compatExt xmlns:a14="http://schemas.microsoft.com/office/drawing/2010/main" spid="_x0000_s1040"/>
            </a:ext>
            <a:ext uri="{FF2B5EF4-FFF2-40B4-BE49-F238E27FC236}">
              <a16:creationId xmlns:a16="http://schemas.microsoft.com/office/drawing/2014/main" id="{FB47BE5D-B1E9-924E-89D5-C27EB204E2B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914400</xdr:colOff>
      <xdr:row>34</xdr:row>
      <xdr:rowOff>88900</xdr:rowOff>
    </xdr:to>
    <xdr:sp macro="" textlink="">
      <xdr:nvSpPr>
        <xdr:cNvPr id="12" name="Check Box 19" hidden="1">
          <a:extLst>
            <a:ext uri="{63B3BB69-23CF-44E3-9099-C40C66FF867C}">
              <a14:compatExt xmlns:a14="http://schemas.microsoft.com/office/drawing/2010/main" spid="_x0000_s1043"/>
            </a:ext>
            <a:ext uri="{FF2B5EF4-FFF2-40B4-BE49-F238E27FC236}">
              <a16:creationId xmlns:a16="http://schemas.microsoft.com/office/drawing/2014/main" id="{8FE0C38D-8394-2441-9FF6-0EC360683856}"/>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6</xdr:col>
      <xdr:colOff>0</xdr:colOff>
      <xdr:row>31</xdr:row>
      <xdr:rowOff>0</xdr:rowOff>
    </xdr:from>
    <xdr:to>
      <xdr:col>6</xdr:col>
      <xdr:colOff>914400</xdr:colOff>
      <xdr:row>34</xdr:row>
      <xdr:rowOff>63500</xdr:rowOff>
    </xdr:to>
    <xdr:sp macro="" textlink="">
      <xdr:nvSpPr>
        <xdr:cNvPr id="13" name="Check Box 20" hidden="1">
          <a:extLst>
            <a:ext uri="{63B3BB69-23CF-44E3-9099-C40C66FF867C}">
              <a14:compatExt xmlns:a14="http://schemas.microsoft.com/office/drawing/2010/main" spid="_x0000_s1044"/>
            </a:ext>
            <a:ext uri="{FF2B5EF4-FFF2-40B4-BE49-F238E27FC236}">
              <a16:creationId xmlns:a16="http://schemas.microsoft.com/office/drawing/2014/main" id="{53BF2F86-BB03-0845-958F-A2B7220D21A9}"/>
            </a:ext>
          </a:extLst>
        </xdr:cNvPr>
        <xdr:cNvSpPr/>
      </xdr:nvSpPr>
      <xdr:spPr>
        <a:xfrm>
          <a:off x="2273300" y="10401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14" name="Check Box 16" hidden="1">
          <a:extLst>
            <a:ext uri="{63B3BB69-23CF-44E3-9099-C40C66FF867C}">
              <a14:compatExt xmlns:a14="http://schemas.microsoft.com/office/drawing/2010/main" spid="_x0000_s1040"/>
            </a:ext>
            <a:ext uri="{FF2B5EF4-FFF2-40B4-BE49-F238E27FC236}">
              <a16:creationId xmlns:a16="http://schemas.microsoft.com/office/drawing/2014/main" id="{09CFB68C-2909-2245-8D1B-3DDE0C9BCD2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15" name="Check Box 16" hidden="1">
          <a:extLst>
            <a:ext uri="{63B3BB69-23CF-44E3-9099-C40C66FF867C}">
              <a14:compatExt xmlns:a14="http://schemas.microsoft.com/office/drawing/2010/main" spid="_x0000_s1040"/>
            </a:ext>
            <a:ext uri="{FF2B5EF4-FFF2-40B4-BE49-F238E27FC236}">
              <a16:creationId xmlns:a16="http://schemas.microsoft.com/office/drawing/2014/main" id="{07C31C61-D4AD-CB4C-8A2F-B012A94B859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16" name="Check Box 25" hidden="1">
          <a:extLst>
            <a:ext uri="{63B3BB69-23CF-44E3-9099-C40C66FF867C}">
              <a14:compatExt xmlns:a14="http://schemas.microsoft.com/office/drawing/2010/main" spid="_x0000_s1049"/>
            </a:ext>
            <a:ext uri="{FF2B5EF4-FFF2-40B4-BE49-F238E27FC236}">
              <a16:creationId xmlns:a16="http://schemas.microsoft.com/office/drawing/2014/main" id="{503D1CE6-D013-284E-883A-A57633271EC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17" name="Check Box 16" hidden="1">
          <a:extLst>
            <a:ext uri="{63B3BB69-23CF-44E3-9099-C40C66FF867C}">
              <a14:compatExt xmlns:a14="http://schemas.microsoft.com/office/drawing/2010/main" spid="_x0000_s1040"/>
            </a:ext>
            <a:ext uri="{FF2B5EF4-FFF2-40B4-BE49-F238E27FC236}">
              <a16:creationId xmlns:a16="http://schemas.microsoft.com/office/drawing/2014/main" id="{0BFEC5EE-55BB-2C45-A3BA-A43267104F6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18" name="Check Box 16" hidden="1">
          <a:extLst>
            <a:ext uri="{63B3BB69-23CF-44E3-9099-C40C66FF867C}">
              <a14:compatExt xmlns:a14="http://schemas.microsoft.com/office/drawing/2010/main" spid="_x0000_s1040"/>
            </a:ext>
            <a:ext uri="{FF2B5EF4-FFF2-40B4-BE49-F238E27FC236}">
              <a16:creationId xmlns:a16="http://schemas.microsoft.com/office/drawing/2014/main" id="{C2901668-8124-504A-9094-F5800E349FEB}"/>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19" name="Check Box 25" hidden="1">
          <a:extLst>
            <a:ext uri="{63B3BB69-23CF-44E3-9099-C40C66FF867C}">
              <a14:compatExt xmlns:a14="http://schemas.microsoft.com/office/drawing/2010/main" spid="_x0000_s1049"/>
            </a:ext>
            <a:ext uri="{FF2B5EF4-FFF2-40B4-BE49-F238E27FC236}">
              <a16:creationId xmlns:a16="http://schemas.microsoft.com/office/drawing/2014/main" id="{DDB187FE-E9E5-4744-9FC0-142425FE2D8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20" name="Check Box 16" hidden="1">
          <a:extLst>
            <a:ext uri="{63B3BB69-23CF-44E3-9099-C40C66FF867C}">
              <a14:compatExt xmlns:a14="http://schemas.microsoft.com/office/drawing/2010/main" spid="_x0000_s1040"/>
            </a:ext>
            <a:ext uri="{FF2B5EF4-FFF2-40B4-BE49-F238E27FC236}">
              <a16:creationId xmlns:a16="http://schemas.microsoft.com/office/drawing/2014/main" id="{23106EB7-BD2A-4147-9546-32158BEBECA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54AECDBB-BFFB-EC44-A105-0CF94B6D86A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22" name="Check Box 25" hidden="1">
          <a:extLst>
            <a:ext uri="{63B3BB69-23CF-44E3-9099-C40C66FF867C}">
              <a14:compatExt xmlns:a14="http://schemas.microsoft.com/office/drawing/2010/main" spid="_x0000_s1049"/>
            </a:ext>
            <a:ext uri="{FF2B5EF4-FFF2-40B4-BE49-F238E27FC236}">
              <a16:creationId xmlns:a16="http://schemas.microsoft.com/office/drawing/2014/main" id="{C2C1EBA8-AC17-DB49-ADD1-628264D1825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23" name="Check Box 16" hidden="1">
          <a:extLst>
            <a:ext uri="{63B3BB69-23CF-44E3-9099-C40C66FF867C}">
              <a14:compatExt xmlns:a14="http://schemas.microsoft.com/office/drawing/2010/main" spid="_x0000_s1040"/>
            </a:ext>
            <a:ext uri="{FF2B5EF4-FFF2-40B4-BE49-F238E27FC236}">
              <a16:creationId xmlns:a16="http://schemas.microsoft.com/office/drawing/2014/main" id="{214A8BB7-CF82-3E4C-920F-2DA33EB3D11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24" name="Check Box 16" hidden="1">
          <a:extLst>
            <a:ext uri="{63B3BB69-23CF-44E3-9099-C40C66FF867C}">
              <a14:compatExt xmlns:a14="http://schemas.microsoft.com/office/drawing/2010/main" spid="_x0000_s1040"/>
            </a:ext>
            <a:ext uri="{FF2B5EF4-FFF2-40B4-BE49-F238E27FC236}">
              <a16:creationId xmlns:a16="http://schemas.microsoft.com/office/drawing/2014/main" id="{03E2F802-224B-634C-B1DD-3E7A8C41075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25" name="Check Box 25" hidden="1">
          <a:extLst>
            <a:ext uri="{63B3BB69-23CF-44E3-9099-C40C66FF867C}">
              <a14:compatExt xmlns:a14="http://schemas.microsoft.com/office/drawing/2010/main" spid="_x0000_s1049"/>
            </a:ext>
            <a:ext uri="{FF2B5EF4-FFF2-40B4-BE49-F238E27FC236}">
              <a16:creationId xmlns:a16="http://schemas.microsoft.com/office/drawing/2014/main" id="{5C5B0A26-1AEC-D44C-AAF1-1885A4EDE46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26" name="Check Box 16" hidden="1">
          <a:extLst>
            <a:ext uri="{63B3BB69-23CF-44E3-9099-C40C66FF867C}">
              <a14:compatExt xmlns:a14="http://schemas.microsoft.com/office/drawing/2010/main" spid="_x0000_s1040"/>
            </a:ext>
            <a:ext uri="{FF2B5EF4-FFF2-40B4-BE49-F238E27FC236}">
              <a16:creationId xmlns:a16="http://schemas.microsoft.com/office/drawing/2014/main" id="{C19BC4D5-ED85-434B-B40F-5684793137E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44EEDC51-F604-2942-AE5A-2100DFFC7E2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28" name="Check Box 25" hidden="1">
          <a:extLst>
            <a:ext uri="{63B3BB69-23CF-44E3-9099-C40C66FF867C}">
              <a14:compatExt xmlns:a14="http://schemas.microsoft.com/office/drawing/2010/main" spid="_x0000_s1049"/>
            </a:ext>
            <a:ext uri="{FF2B5EF4-FFF2-40B4-BE49-F238E27FC236}">
              <a16:creationId xmlns:a16="http://schemas.microsoft.com/office/drawing/2014/main" id="{CAD861AE-20CF-AC47-A1FE-7A2F0927483B}"/>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29" name="Check Box 16" hidden="1">
          <a:extLst>
            <a:ext uri="{63B3BB69-23CF-44E3-9099-C40C66FF867C}">
              <a14:compatExt xmlns:a14="http://schemas.microsoft.com/office/drawing/2010/main" spid="_x0000_s1040"/>
            </a:ext>
            <a:ext uri="{FF2B5EF4-FFF2-40B4-BE49-F238E27FC236}">
              <a16:creationId xmlns:a16="http://schemas.microsoft.com/office/drawing/2014/main" id="{57B4D03F-2DF2-B14C-883C-963CEC39CF6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30" name="Check Box 16" hidden="1">
          <a:extLst>
            <a:ext uri="{63B3BB69-23CF-44E3-9099-C40C66FF867C}">
              <a14:compatExt xmlns:a14="http://schemas.microsoft.com/office/drawing/2010/main" spid="_x0000_s1040"/>
            </a:ext>
            <a:ext uri="{FF2B5EF4-FFF2-40B4-BE49-F238E27FC236}">
              <a16:creationId xmlns:a16="http://schemas.microsoft.com/office/drawing/2014/main" id="{24260C08-2009-7A4C-B6E5-655BB465437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31" name="Check Box 25" hidden="1">
          <a:extLst>
            <a:ext uri="{63B3BB69-23CF-44E3-9099-C40C66FF867C}">
              <a14:compatExt xmlns:a14="http://schemas.microsoft.com/office/drawing/2010/main" spid="_x0000_s1049"/>
            </a:ext>
            <a:ext uri="{FF2B5EF4-FFF2-40B4-BE49-F238E27FC236}">
              <a16:creationId xmlns:a16="http://schemas.microsoft.com/office/drawing/2014/main" id="{B58E6C26-92A2-C04C-9243-B5E127129F7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32" name="Check Box 16" hidden="1">
          <a:extLst>
            <a:ext uri="{63B3BB69-23CF-44E3-9099-C40C66FF867C}">
              <a14:compatExt xmlns:a14="http://schemas.microsoft.com/office/drawing/2010/main" spid="_x0000_s1040"/>
            </a:ext>
            <a:ext uri="{FF2B5EF4-FFF2-40B4-BE49-F238E27FC236}">
              <a16:creationId xmlns:a16="http://schemas.microsoft.com/office/drawing/2014/main" id="{FCAFC5F3-2B53-3A47-91CC-5C2A7D0DEBE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D81EEF6E-6F20-154F-8CFE-BC7FBDD9AA3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34" name="Check Box 25" hidden="1">
          <a:extLst>
            <a:ext uri="{63B3BB69-23CF-44E3-9099-C40C66FF867C}">
              <a14:compatExt xmlns:a14="http://schemas.microsoft.com/office/drawing/2010/main" spid="_x0000_s1049"/>
            </a:ext>
            <a:ext uri="{FF2B5EF4-FFF2-40B4-BE49-F238E27FC236}">
              <a16:creationId xmlns:a16="http://schemas.microsoft.com/office/drawing/2014/main" id="{09420998-BB55-5A47-B4DF-749316801FB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35" name="Check Box 16" hidden="1">
          <a:extLst>
            <a:ext uri="{63B3BB69-23CF-44E3-9099-C40C66FF867C}">
              <a14:compatExt xmlns:a14="http://schemas.microsoft.com/office/drawing/2010/main" spid="_x0000_s1040"/>
            </a:ext>
            <a:ext uri="{FF2B5EF4-FFF2-40B4-BE49-F238E27FC236}">
              <a16:creationId xmlns:a16="http://schemas.microsoft.com/office/drawing/2014/main" id="{80ABF9B2-F3B3-384F-AAF3-CDFFC2CD9C3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36" name="Check Box 16" hidden="1">
          <a:extLst>
            <a:ext uri="{63B3BB69-23CF-44E3-9099-C40C66FF867C}">
              <a14:compatExt xmlns:a14="http://schemas.microsoft.com/office/drawing/2010/main" spid="_x0000_s1040"/>
            </a:ext>
            <a:ext uri="{FF2B5EF4-FFF2-40B4-BE49-F238E27FC236}">
              <a16:creationId xmlns:a16="http://schemas.microsoft.com/office/drawing/2014/main" id="{09BC0E21-82BE-0E4A-A4DD-5FA506DE586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37" name="Check Box 25" hidden="1">
          <a:extLst>
            <a:ext uri="{63B3BB69-23CF-44E3-9099-C40C66FF867C}">
              <a14:compatExt xmlns:a14="http://schemas.microsoft.com/office/drawing/2010/main" spid="_x0000_s1049"/>
            </a:ext>
            <a:ext uri="{FF2B5EF4-FFF2-40B4-BE49-F238E27FC236}">
              <a16:creationId xmlns:a16="http://schemas.microsoft.com/office/drawing/2014/main" id="{E1ED5AAF-7A93-AE4D-BB58-264E1AD1E7F8}"/>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38" name="Check Box 16" hidden="1">
          <a:extLst>
            <a:ext uri="{63B3BB69-23CF-44E3-9099-C40C66FF867C}">
              <a14:compatExt xmlns:a14="http://schemas.microsoft.com/office/drawing/2010/main" spid="_x0000_s1040"/>
            </a:ext>
            <a:ext uri="{FF2B5EF4-FFF2-40B4-BE49-F238E27FC236}">
              <a16:creationId xmlns:a16="http://schemas.microsoft.com/office/drawing/2014/main" id="{CA0342F6-E181-5540-BC0D-52E847BC9CF1}"/>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6A147776-F72E-7A49-9617-BE90F625839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40" name="Check Box 25" hidden="1">
          <a:extLst>
            <a:ext uri="{63B3BB69-23CF-44E3-9099-C40C66FF867C}">
              <a14:compatExt xmlns:a14="http://schemas.microsoft.com/office/drawing/2010/main" spid="_x0000_s1049"/>
            </a:ext>
            <a:ext uri="{FF2B5EF4-FFF2-40B4-BE49-F238E27FC236}">
              <a16:creationId xmlns:a16="http://schemas.microsoft.com/office/drawing/2014/main" id="{937DEB8A-CAB4-7343-AF5A-A055927EFC7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41" name="Check Box 16" hidden="1">
          <a:extLst>
            <a:ext uri="{63B3BB69-23CF-44E3-9099-C40C66FF867C}">
              <a14:compatExt xmlns:a14="http://schemas.microsoft.com/office/drawing/2010/main" spid="_x0000_s1040"/>
            </a:ext>
            <a:ext uri="{FF2B5EF4-FFF2-40B4-BE49-F238E27FC236}">
              <a16:creationId xmlns:a16="http://schemas.microsoft.com/office/drawing/2014/main" id="{E09E0F7F-CC34-B345-AD93-DD034BF40819}"/>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42" name="Check Box 16" hidden="1">
          <a:extLst>
            <a:ext uri="{63B3BB69-23CF-44E3-9099-C40C66FF867C}">
              <a14:compatExt xmlns:a14="http://schemas.microsoft.com/office/drawing/2010/main" spid="_x0000_s1040"/>
            </a:ext>
            <a:ext uri="{FF2B5EF4-FFF2-40B4-BE49-F238E27FC236}">
              <a16:creationId xmlns:a16="http://schemas.microsoft.com/office/drawing/2014/main" id="{1818219D-141E-FD45-975C-00D6D20D391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43" name="Check Box 25" hidden="1">
          <a:extLst>
            <a:ext uri="{63B3BB69-23CF-44E3-9099-C40C66FF867C}">
              <a14:compatExt xmlns:a14="http://schemas.microsoft.com/office/drawing/2010/main" spid="_x0000_s1049"/>
            </a:ext>
            <a:ext uri="{FF2B5EF4-FFF2-40B4-BE49-F238E27FC236}">
              <a16:creationId xmlns:a16="http://schemas.microsoft.com/office/drawing/2014/main" id="{19E52319-BDB6-E44B-A1C6-5F2E44B969C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44" name="Check Box 16" hidden="1">
          <a:extLst>
            <a:ext uri="{63B3BB69-23CF-44E3-9099-C40C66FF867C}">
              <a14:compatExt xmlns:a14="http://schemas.microsoft.com/office/drawing/2010/main" spid="_x0000_s1040"/>
            </a:ext>
            <a:ext uri="{FF2B5EF4-FFF2-40B4-BE49-F238E27FC236}">
              <a16:creationId xmlns:a16="http://schemas.microsoft.com/office/drawing/2014/main" id="{5E985FBB-669A-8C47-87D2-3481D10734EC}"/>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6D06F71D-1668-4C45-BB6F-8320D5575A8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46" name="Check Box 25" hidden="1">
          <a:extLst>
            <a:ext uri="{63B3BB69-23CF-44E3-9099-C40C66FF867C}">
              <a14:compatExt xmlns:a14="http://schemas.microsoft.com/office/drawing/2010/main" spid="_x0000_s1049"/>
            </a:ext>
            <a:ext uri="{FF2B5EF4-FFF2-40B4-BE49-F238E27FC236}">
              <a16:creationId xmlns:a16="http://schemas.microsoft.com/office/drawing/2014/main" id="{FAD32671-3EB6-7343-BD36-FB18219E4FE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47" name="Check Box 16" hidden="1">
          <a:extLst>
            <a:ext uri="{63B3BB69-23CF-44E3-9099-C40C66FF867C}">
              <a14:compatExt xmlns:a14="http://schemas.microsoft.com/office/drawing/2010/main" spid="_x0000_s1040"/>
            </a:ext>
            <a:ext uri="{FF2B5EF4-FFF2-40B4-BE49-F238E27FC236}">
              <a16:creationId xmlns:a16="http://schemas.microsoft.com/office/drawing/2014/main" id="{F8D1E0FB-C39C-CB4D-BFBF-46CF04F82BDF}"/>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48" name="Check Box 16" hidden="1">
          <a:extLst>
            <a:ext uri="{63B3BB69-23CF-44E3-9099-C40C66FF867C}">
              <a14:compatExt xmlns:a14="http://schemas.microsoft.com/office/drawing/2010/main" spid="_x0000_s1040"/>
            </a:ext>
            <a:ext uri="{FF2B5EF4-FFF2-40B4-BE49-F238E27FC236}">
              <a16:creationId xmlns:a16="http://schemas.microsoft.com/office/drawing/2014/main" id="{3A857FF1-0828-6D42-8A41-D2A10F6F11C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49" name="Check Box 25" hidden="1">
          <a:extLst>
            <a:ext uri="{63B3BB69-23CF-44E3-9099-C40C66FF867C}">
              <a14:compatExt xmlns:a14="http://schemas.microsoft.com/office/drawing/2010/main" spid="_x0000_s1049"/>
            </a:ext>
            <a:ext uri="{FF2B5EF4-FFF2-40B4-BE49-F238E27FC236}">
              <a16:creationId xmlns:a16="http://schemas.microsoft.com/office/drawing/2014/main" id="{0591BCAE-0E77-EF49-ABD5-D0FC68466EDF}"/>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50" name="Check Box 16" hidden="1">
          <a:extLst>
            <a:ext uri="{63B3BB69-23CF-44E3-9099-C40C66FF867C}">
              <a14:compatExt xmlns:a14="http://schemas.microsoft.com/office/drawing/2010/main" spid="_x0000_s1040"/>
            </a:ext>
            <a:ext uri="{FF2B5EF4-FFF2-40B4-BE49-F238E27FC236}">
              <a16:creationId xmlns:a16="http://schemas.microsoft.com/office/drawing/2014/main" id="{095F6AF6-895C-784B-8D76-8C62483E65D1}"/>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DE473EA1-5F02-5E45-B3EE-F24E7984505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52" name="Check Box 25" hidden="1">
          <a:extLst>
            <a:ext uri="{63B3BB69-23CF-44E3-9099-C40C66FF867C}">
              <a14:compatExt xmlns:a14="http://schemas.microsoft.com/office/drawing/2010/main" spid="_x0000_s1049"/>
            </a:ext>
            <a:ext uri="{FF2B5EF4-FFF2-40B4-BE49-F238E27FC236}">
              <a16:creationId xmlns:a16="http://schemas.microsoft.com/office/drawing/2014/main" id="{1CECC4E2-618C-D842-BFF5-D4BEF97096B9}"/>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53" name="Check Box 16" hidden="1">
          <a:extLst>
            <a:ext uri="{63B3BB69-23CF-44E3-9099-C40C66FF867C}">
              <a14:compatExt xmlns:a14="http://schemas.microsoft.com/office/drawing/2010/main" spid="_x0000_s1040"/>
            </a:ext>
            <a:ext uri="{FF2B5EF4-FFF2-40B4-BE49-F238E27FC236}">
              <a16:creationId xmlns:a16="http://schemas.microsoft.com/office/drawing/2014/main" id="{F4530A2C-4516-CE4B-B4B9-70FD0F773CC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54" name="Check Box 16" hidden="1">
          <a:extLst>
            <a:ext uri="{63B3BB69-23CF-44E3-9099-C40C66FF867C}">
              <a14:compatExt xmlns:a14="http://schemas.microsoft.com/office/drawing/2010/main" spid="_x0000_s1040"/>
            </a:ext>
            <a:ext uri="{FF2B5EF4-FFF2-40B4-BE49-F238E27FC236}">
              <a16:creationId xmlns:a16="http://schemas.microsoft.com/office/drawing/2014/main" id="{15D80C34-B4DF-C047-AFCF-8FF7DBAE5A1C}"/>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55" name="Check Box 25" hidden="1">
          <a:extLst>
            <a:ext uri="{63B3BB69-23CF-44E3-9099-C40C66FF867C}">
              <a14:compatExt xmlns:a14="http://schemas.microsoft.com/office/drawing/2010/main" spid="_x0000_s1049"/>
            </a:ext>
            <a:ext uri="{FF2B5EF4-FFF2-40B4-BE49-F238E27FC236}">
              <a16:creationId xmlns:a16="http://schemas.microsoft.com/office/drawing/2014/main" id="{816F4829-0D37-F642-BB67-085C34FE1356}"/>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56" name="Check Box 16" hidden="1">
          <a:extLst>
            <a:ext uri="{63B3BB69-23CF-44E3-9099-C40C66FF867C}">
              <a14:compatExt xmlns:a14="http://schemas.microsoft.com/office/drawing/2010/main" spid="_x0000_s1040"/>
            </a:ext>
            <a:ext uri="{FF2B5EF4-FFF2-40B4-BE49-F238E27FC236}">
              <a16:creationId xmlns:a16="http://schemas.microsoft.com/office/drawing/2014/main" id="{7C5EA175-5FB0-CD4C-B64F-A580CD851FFE}"/>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C5C10715-0786-C848-9981-35FE6D303C6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58" name="Check Box 25" hidden="1">
          <a:extLst>
            <a:ext uri="{63B3BB69-23CF-44E3-9099-C40C66FF867C}">
              <a14:compatExt xmlns:a14="http://schemas.microsoft.com/office/drawing/2010/main" spid="_x0000_s1049"/>
            </a:ext>
            <a:ext uri="{FF2B5EF4-FFF2-40B4-BE49-F238E27FC236}">
              <a16:creationId xmlns:a16="http://schemas.microsoft.com/office/drawing/2014/main" id="{804D1D61-7766-5543-8FD0-4382900CFAA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59" name="Check Box 16" hidden="1">
          <a:extLst>
            <a:ext uri="{63B3BB69-23CF-44E3-9099-C40C66FF867C}">
              <a14:compatExt xmlns:a14="http://schemas.microsoft.com/office/drawing/2010/main" spid="_x0000_s1040"/>
            </a:ext>
            <a:ext uri="{FF2B5EF4-FFF2-40B4-BE49-F238E27FC236}">
              <a16:creationId xmlns:a16="http://schemas.microsoft.com/office/drawing/2014/main" id="{6E4F326D-30AA-3A41-A536-A73A457ACF6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60" name="Check Box 16" hidden="1">
          <a:extLst>
            <a:ext uri="{63B3BB69-23CF-44E3-9099-C40C66FF867C}">
              <a14:compatExt xmlns:a14="http://schemas.microsoft.com/office/drawing/2010/main" spid="_x0000_s1040"/>
            </a:ext>
            <a:ext uri="{FF2B5EF4-FFF2-40B4-BE49-F238E27FC236}">
              <a16:creationId xmlns:a16="http://schemas.microsoft.com/office/drawing/2014/main" id="{EA5E835B-8151-1441-9F6B-A5979878808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61" name="Check Box 25" hidden="1">
          <a:extLst>
            <a:ext uri="{63B3BB69-23CF-44E3-9099-C40C66FF867C}">
              <a14:compatExt xmlns:a14="http://schemas.microsoft.com/office/drawing/2010/main" spid="_x0000_s1049"/>
            </a:ext>
            <a:ext uri="{FF2B5EF4-FFF2-40B4-BE49-F238E27FC236}">
              <a16:creationId xmlns:a16="http://schemas.microsoft.com/office/drawing/2014/main" id="{63C0D4F5-E7F1-9140-AD14-B63EDCA063C9}"/>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62" name="Check Box 16" hidden="1">
          <a:extLst>
            <a:ext uri="{63B3BB69-23CF-44E3-9099-C40C66FF867C}">
              <a14:compatExt xmlns:a14="http://schemas.microsoft.com/office/drawing/2010/main" spid="_x0000_s1040"/>
            </a:ext>
            <a:ext uri="{FF2B5EF4-FFF2-40B4-BE49-F238E27FC236}">
              <a16:creationId xmlns:a16="http://schemas.microsoft.com/office/drawing/2014/main" id="{5B2A2CB1-8619-9441-A798-72F1AF775BDF}"/>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88900</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B913E8B5-D8FA-354C-AAAA-81BD30A303BC}"/>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D27F3AD0-6F6C-3C42-A4F2-1BB61EC261E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31</xdr:row>
      <xdr:rowOff>0</xdr:rowOff>
    </xdr:from>
    <xdr:to>
      <xdr:col>6</xdr:col>
      <xdr:colOff>939800</xdr:colOff>
      <xdr:row>33</xdr:row>
      <xdr:rowOff>241300</xdr:rowOff>
    </xdr:to>
    <xdr:sp macro="" textlink="">
      <xdr:nvSpPr>
        <xdr:cNvPr id="65" name="Check Box 16" hidden="1">
          <a:extLst>
            <a:ext uri="{63B3BB69-23CF-44E3-9099-C40C66FF867C}">
              <a14:compatExt xmlns:a14="http://schemas.microsoft.com/office/drawing/2010/main" spid="_x0000_s1040"/>
            </a:ext>
            <a:ext uri="{FF2B5EF4-FFF2-40B4-BE49-F238E27FC236}">
              <a16:creationId xmlns:a16="http://schemas.microsoft.com/office/drawing/2014/main" id="{04081093-5C36-9B46-8FD0-C737328E09AB}"/>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oneCellAnchor>
    <xdr:from>
      <xdr:col>6</xdr:col>
      <xdr:colOff>0</xdr:colOff>
      <xdr:row>31</xdr:row>
      <xdr:rowOff>0</xdr:rowOff>
    </xdr:from>
    <xdr:ext cx="914400" cy="914400"/>
    <xdr:sp macro="" textlink="">
      <xdr:nvSpPr>
        <xdr:cNvPr id="66" name="Check Box 15" hidden="1">
          <a:extLst>
            <a:ext uri="{63B3BB69-23CF-44E3-9099-C40C66FF867C}">
              <a14:compatExt xmlns:a14="http://schemas.microsoft.com/office/drawing/2010/main" spid="_x0000_s1039"/>
            </a:ext>
            <a:ext uri="{FF2B5EF4-FFF2-40B4-BE49-F238E27FC236}">
              <a16:creationId xmlns:a16="http://schemas.microsoft.com/office/drawing/2014/main" id="{0D14F042-1A24-254D-A217-3A9F1E06A924}"/>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31</xdr:row>
      <xdr:rowOff>0</xdr:rowOff>
    </xdr:from>
    <xdr:ext cx="939800" cy="749300"/>
    <xdr:sp macro="" textlink="">
      <xdr:nvSpPr>
        <xdr:cNvPr id="67" name="Check Box 16" hidden="1">
          <a:extLst>
            <a:ext uri="{63B3BB69-23CF-44E3-9099-C40C66FF867C}">
              <a14:compatExt xmlns:a14="http://schemas.microsoft.com/office/drawing/2010/main" spid="_x0000_s1040"/>
            </a:ext>
            <a:ext uri="{FF2B5EF4-FFF2-40B4-BE49-F238E27FC236}">
              <a16:creationId xmlns:a16="http://schemas.microsoft.com/office/drawing/2014/main" id="{0CBF2FA0-7ED7-FB4A-A518-60E13B510C6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14400" cy="850900"/>
    <xdr:sp macro="" textlink="">
      <xdr:nvSpPr>
        <xdr:cNvPr id="68" name="Check Box 19" hidden="1">
          <a:extLst>
            <a:ext uri="{63B3BB69-23CF-44E3-9099-C40C66FF867C}">
              <a14:compatExt xmlns:a14="http://schemas.microsoft.com/office/drawing/2010/main" spid="_x0000_s1043"/>
            </a:ext>
            <a:ext uri="{FF2B5EF4-FFF2-40B4-BE49-F238E27FC236}">
              <a16:creationId xmlns:a16="http://schemas.microsoft.com/office/drawing/2014/main" id="{86DD6846-BB67-F844-AA67-68C115CB78D7}"/>
            </a:ext>
          </a:extLst>
        </xdr:cNvPr>
        <xdr:cNvSpPr/>
      </xdr:nvSpPr>
      <xdr:spPr>
        <a:xfrm>
          <a:off x="2273300" y="10401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31</xdr:row>
      <xdr:rowOff>0</xdr:rowOff>
    </xdr:from>
    <xdr:ext cx="914400" cy="914400"/>
    <xdr:sp macro="" textlink="">
      <xdr:nvSpPr>
        <xdr:cNvPr id="69" name="Check Box 20" hidden="1">
          <a:extLst>
            <a:ext uri="{63B3BB69-23CF-44E3-9099-C40C66FF867C}">
              <a14:compatExt xmlns:a14="http://schemas.microsoft.com/office/drawing/2010/main" spid="_x0000_s1044"/>
            </a:ext>
            <a:ext uri="{FF2B5EF4-FFF2-40B4-BE49-F238E27FC236}">
              <a16:creationId xmlns:a16="http://schemas.microsoft.com/office/drawing/2014/main" id="{7A7CF8CB-D538-4340-8864-E8BF0F9CE4C2}"/>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31</xdr:row>
      <xdr:rowOff>0</xdr:rowOff>
    </xdr:from>
    <xdr:ext cx="939800" cy="749300"/>
    <xdr:sp macro="" textlink="">
      <xdr:nvSpPr>
        <xdr:cNvPr id="70" name="Check Box 25" hidden="1">
          <a:extLst>
            <a:ext uri="{63B3BB69-23CF-44E3-9099-C40C66FF867C}">
              <a14:compatExt xmlns:a14="http://schemas.microsoft.com/office/drawing/2010/main" spid="_x0000_s1049"/>
            </a:ext>
            <a:ext uri="{FF2B5EF4-FFF2-40B4-BE49-F238E27FC236}">
              <a16:creationId xmlns:a16="http://schemas.microsoft.com/office/drawing/2014/main" id="{70B5F540-CEF9-864D-816A-46C628F4F041}"/>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14400" cy="914400"/>
    <xdr:sp macro="" textlink="">
      <xdr:nvSpPr>
        <xdr:cNvPr id="71" name="Check Box 30" hidden="1">
          <a:extLst>
            <a:ext uri="{63B3BB69-23CF-44E3-9099-C40C66FF867C}">
              <a14:compatExt xmlns:a14="http://schemas.microsoft.com/office/drawing/2010/main" spid="_x0000_s1054"/>
            </a:ext>
            <a:ext uri="{FF2B5EF4-FFF2-40B4-BE49-F238E27FC236}">
              <a16:creationId xmlns:a16="http://schemas.microsoft.com/office/drawing/2014/main" id="{18487AE9-5227-824D-9718-3DF84EC96973}"/>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31</xdr:row>
      <xdr:rowOff>0</xdr:rowOff>
    </xdr:from>
    <xdr:ext cx="914400" cy="914400"/>
    <xdr:sp macro="" textlink="">
      <xdr:nvSpPr>
        <xdr:cNvPr id="72" name="Check Box 31" hidden="1">
          <a:extLst>
            <a:ext uri="{63B3BB69-23CF-44E3-9099-C40C66FF867C}">
              <a14:compatExt xmlns:a14="http://schemas.microsoft.com/office/drawing/2010/main" spid="_x0000_s1055"/>
            </a:ext>
            <a:ext uri="{FF2B5EF4-FFF2-40B4-BE49-F238E27FC236}">
              <a16:creationId xmlns:a16="http://schemas.microsoft.com/office/drawing/2014/main" id="{27A6F349-FB2D-A845-9FBE-F43DF24218A9}"/>
            </a:ext>
          </a:extLst>
        </xdr:cNvPr>
        <xdr:cNvSpPr/>
      </xdr:nvSpPr>
      <xdr:spPr>
        <a:xfrm>
          <a:off x="22860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31</xdr:row>
      <xdr:rowOff>0</xdr:rowOff>
    </xdr:from>
    <xdr:ext cx="939800" cy="749300"/>
    <xdr:sp macro="" textlink="">
      <xdr:nvSpPr>
        <xdr:cNvPr id="73" name="Check Box 16" hidden="1">
          <a:extLst>
            <a:ext uri="{63B3BB69-23CF-44E3-9099-C40C66FF867C}">
              <a14:compatExt xmlns:a14="http://schemas.microsoft.com/office/drawing/2010/main" spid="_x0000_s1040"/>
            </a:ext>
            <a:ext uri="{FF2B5EF4-FFF2-40B4-BE49-F238E27FC236}">
              <a16:creationId xmlns:a16="http://schemas.microsoft.com/office/drawing/2014/main" id="{7E8D2EEC-9B2C-7B46-ACD5-530743D3408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14400" cy="914400"/>
    <xdr:sp macro="" textlink="">
      <xdr:nvSpPr>
        <xdr:cNvPr id="74" name="Check Box 19" hidden="1">
          <a:extLst>
            <a:ext uri="{63B3BB69-23CF-44E3-9099-C40C66FF867C}">
              <a14:compatExt xmlns:a14="http://schemas.microsoft.com/office/drawing/2010/main" spid="_x0000_s1043"/>
            </a:ext>
            <a:ext uri="{FF2B5EF4-FFF2-40B4-BE49-F238E27FC236}">
              <a16:creationId xmlns:a16="http://schemas.microsoft.com/office/drawing/2014/main" id="{762D83A4-6BE6-D040-B8F2-FB7286DB37BC}"/>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31</xdr:row>
      <xdr:rowOff>0</xdr:rowOff>
    </xdr:from>
    <xdr:ext cx="914400" cy="889000"/>
    <xdr:sp macro="" textlink="">
      <xdr:nvSpPr>
        <xdr:cNvPr id="75" name="Check Box 20" hidden="1">
          <a:extLst>
            <a:ext uri="{63B3BB69-23CF-44E3-9099-C40C66FF867C}">
              <a14:compatExt xmlns:a14="http://schemas.microsoft.com/office/drawing/2010/main" spid="_x0000_s1044"/>
            </a:ext>
            <a:ext uri="{FF2B5EF4-FFF2-40B4-BE49-F238E27FC236}">
              <a16:creationId xmlns:a16="http://schemas.microsoft.com/office/drawing/2014/main" id="{EBD7DE17-D46B-4E46-892C-5673D089841A}"/>
            </a:ext>
          </a:extLst>
        </xdr:cNvPr>
        <xdr:cNvSpPr/>
      </xdr:nvSpPr>
      <xdr:spPr>
        <a:xfrm>
          <a:off x="2273300" y="10401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31</xdr:row>
      <xdr:rowOff>0</xdr:rowOff>
    </xdr:from>
    <xdr:ext cx="939800" cy="749300"/>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3ED13F4B-2440-1C43-9FFB-952201B0FB7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77" name="Check Box 16" hidden="1">
          <a:extLst>
            <a:ext uri="{63B3BB69-23CF-44E3-9099-C40C66FF867C}">
              <a14:compatExt xmlns:a14="http://schemas.microsoft.com/office/drawing/2010/main" spid="_x0000_s1040"/>
            </a:ext>
            <a:ext uri="{FF2B5EF4-FFF2-40B4-BE49-F238E27FC236}">
              <a16:creationId xmlns:a16="http://schemas.microsoft.com/office/drawing/2014/main" id="{E1B2CD80-74B0-0C41-9E0B-CE56B3FE16E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78" name="Check Box 25" hidden="1">
          <a:extLst>
            <a:ext uri="{63B3BB69-23CF-44E3-9099-C40C66FF867C}">
              <a14:compatExt xmlns:a14="http://schemas.microsoft.com/office/drawing/2010/main" spid="_x0000_s1049"/>
            </a:ext>
            <a:ext uri="{FF2B5EF4-FFF2-40B4-BE49-F238E27FC236}">
              <a16:creationId xmlns:a16="http://schemas.microsoft.com/office/drawing/2014/main" id="{83ACAEAE-E302-2744-979B-8C3F475A827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79" name="Check Box 16" hidden="1">
          <a:extLst>
            <a:ext uri="{63B3BB69-23CF-44E3-9099-C40C66FF867C}">
              <a14:compatExt xmlns:a14="http://schemas.microsoft.com/office/drawing/2010/main" spid="_x0000_s1040"/>
            </a:ext>
            <a:ext uri="{FF2B5EF4-FFF2-40B4-BE49-F238E27FC236}">
              <a16:creationId xmlns:a16="http://schemas.microsoft.com/office/drawing/2014/main" id="{E56DDDA3-846F-E346-B366-E745750A529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80" name="Check Box 16" hidden="1">
          <a:extLst>
            <a:ext uri="{63B3BB69-23CF-44E3-9099-C40C66FF867C}">
              <a14:compatExt xmlns:a14="http://schemas.microsoft.com/office/drawing/2010/main" spid="_x0000_s1040"/>
            </a:ext>
            <a:ext uri="{FF2B5EF4-FFF2-40B4-BE49-F238E27FC236}">
              <a16:creationId xmlns:a16="http://schemas.microsoft.com/office/drawing/2014/main" id="{25D77E95-37B0-BD41-8436-2217B872537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81" name="Check Box 25" hidden="1">
          <a:extLst>
            <a:ext uri="{63B3BB69-23CF-44E3-9099-C40C66FF867C}">
              <a14:compatExt xmlns:a14="http://schemas.microsoft.com/office/drawing/2010/main" spid="_x0000_s1049"/>
            </a:ext>
            <a:ext uri="{FF2B5EF4-FFF2-40B4-BE49-F238E27FC236}">
              <a16:creationId xmlns:a16="http://schemas.microsoft.com/office/drawing/2014/main" id="{EA19827A-73FF-B043-8909-EE64BFDE1A4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1E18B12B-9425-BE47-A5BD-1257E50C53C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83" name="Check Box 16" hidden="1">
          <a:extLst>
            <a:ext uri="{63B3BB69-23CF-44E3-9099-C40C66FF867C}">
              <a14:compatExt xmlns:a14="http://schemas.microsoft.com/office/drawing/2010/main" spid="_x0000_s1040"/>
            </a:ext>
            <a:ext uri="{FF2B5EF4-FFF2-40B4-BE49-F238E27FC236}">
              <a16:creationId xmlns:a16="http://schemas.microsoft.com/office/drawing/2014/main" id="{A481DD5B-8D1A-0B43-85B7-1286FD44032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84" name="Check Box 25" hidden="1">
          <a:extLst>
            <a:ext uri="{63B3BB69-23CF-44E3-9099-C40C66FF867C}">
              <a14:compatExt xmlns:a14="http://schemas.microsoft.com/office/drawing/2010/main" spid="_x0000_s1049"/>
            </a:ext>
            <a:ext uri="{FF2B5EF4-FFF2-40B4-BE49-F238E27FC236}">
              <a16:creationId xmlns:a16="http://schemas.microsoft.com/office/drawing/2014/main" id="{E3F811BE-6C44-C547-84C7-52A35AB0E56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85" name="Check Box 16" hidden="1">
          <a:extLst>
            <a:ext uri="{63B3BB69-23CF-44E3-9099-C40C66FF867C}">
              <a14:compatExt xmlns:a14="http://schemas.microsoft.com/office/drawing/2010/main" spid="_x0000_s1040"/>
            </a:ext>
            <a:ext uri="{FF2B5EF4-FFF2-40B4-BE49-F238E27FC236}">
              <a16:creationId xmlns:a16="http://schemas.microsoft.com/office/drawing/2014/main" id="{599200D3-47EB-9B42-B0A3-66593C5545B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86" name="Check Box 16" hidden="1">
          <a:extLst>
            <a:ext uri="{63B3BB69-23CF-44E3-9099-C40C66FF867C}">
              <a14:compatExt xmlns:a14="http://schemas.microsoft.com/office/drawing/2010/main" spid="_x0000_s1040"/>
            </a:ext>
            <a:ext uri="{FF2B5EF4-FFF2-40B4-BE49-F238E27FC236}">
              <a16:creationId xmlns:a16="http://schemas.microsoft.com/office/drawing/2014/main" id="{524BFB66-4292-1A4D-B520-C720DBE8DEA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87" name="Check Box 25" hidden="1">
          <a:extLst>
            <a:ext uri="{63B3BB69-23CF-44E3-9099-C40C66FF867C}">
              <a14:compatExt xmlns:a14="http://schemas.microsoft.com/office/drawing/2010/main" spid="_x0000_s1049"/>
            </a:ext>
            <a:ext uri="{FF2B5EF4-FFF2-40B4-BE49-F238E27FC236}">
              <a16:creationId xmlns:a16="http://schemas.microsoft.com/office/drawing/2014/main" id="{669C324B-A2F4-6144-97F6-AFB35EB72A0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15A4A265-4846-B945-8A47-B37FA9D95BD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3B70300A-ED29-E14D-9C8B-B8860CEA555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90" name="Check Box 25" hidden="1">
          <a:extLst>
            <a:ext uri="{63B3BB69-23CF-44E3-9099-C40C66FF867C}">
              <a14:compatExt xmlns:a14="http://schemas.microsoft.com/office/drawing/2010/main" spid="_x0000_s1049"/>
            </a:ext>
            <a:ext uri="{FF2B5EF4-FFF2-40B4-BE49-F238E27FC236}">
              <a16:creationId xmlns:a16="http://schemas.microsoft.com/office/drawing/2014/main" id="{4F1411E2-19E7-0B45-9667-CE73271931D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91" name="Check Box 16" hidden="1">
          <a:extLst>
            <a:ext uri="{63B3BB69-23CF-44E3-9099-C40C66FF867C}">
              <a14:compatExt xmlns:a14="http://schemas.microsoft.com/office/drawing/2010/main" spid="_x0000_s1040"/>
            </a:ext>
            <a:ext uri="{FF2B5EF4-FFF2-40B4-BE49-F238E27FC236}">
              <a16:creationId xmlns:a16="http://schemas.microsoft.com/office/drawing/2014/main" id="{4FFFB7B4-FA2F-504E-B210-E68DC4BCE8AB}"/>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92" name="Check Box 16" hidden="1">
          <a:extLst>
            <a:ext uri="{63B3BB69-23CF-44E3-9099-C40C66FF867C}">
              <a14:compatExt xmlns:a14="http://schemas.microsoft.com/office/drawing/2010/main" spid="_x0000_s1040"/>
            </a:ext>
            <a:ext uri="{FF2B5EF4-FFF2-40B4-BE49-F238E27FC236}">
              <a16:creationId xmlns:a16="http://schemas.microsoft.com/office/drawing/2014/main" id="{82A0B655-F274-4F46-9D4A-A7B5A9C9B08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93" name="Check Box 25" hidden="1">
          <a:extLst>
            <a:ext uri="{63B3BB69-23CF-44E3-9099-C40C66FF867C}">
              <a14:compatExt xmlns:a14="http://schemas.microsoft.com/office/drawing/2010/main" spid="_x0000_s1049"/>
            </a:ext>
            <a:ext uri="{FF2B5EF4-FFF2-40B4-BE49-F238E27FC236}">
              <a16:creationId xmlns:a16="http://schemas.microsoft.com/office/drawing/2014/main" id="{A50F151F-17B5-284F-8DD0-DB91B39FA79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EB41FA1D-1E19-2645-A1DC-6047FEB21C4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38802FA7-7C08-9642-A87F-5F678E166D0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96" name="Check Box 25" hidden="1">
          <a:extLst>
            <a:ext uri="{63B3BB69-23CF-44E3-9099-C40C66FF867C}">
              <a14:compatExt xmlns:a14="http://schemas.microsoft.com/office/drawing/2010/main" spid="_x0000_s1049"/>
            </a:ext>
            <a:ext uri="{FF2B5EF4-FFF2-40B4-BE49-F238E27FC236}">
              <a16:creationId xmlns:a16="http://schemas.microsoft.com/office/drawing/2014/main" id="{82FEAA14-D965-A049-9503-F757BEC64B9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97" name="Check Box 16" hidden="1">
          <a:extLst>
            <a:ext uri="{63B3BB69-23CF-44E3-9099-C40C66FF867C}">
              <a14:compatExt xmlns:a14="http://schemas.microsoft.com/office/drawing/2010/main" spid="_x0000_s1040"/>
            </a:ext>
            <a:ext uri="{FF2B5EF4-FFF2-40B4-BE49-F238E27FC236}">
              <a16:creationId xmlns:a16="http://schemas.microsoft.com/office/drawing/2014/main" id="{95D15443-4274-7440-B662-A504DBBBE0F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98" name="Check Box 16" hidden="1">
          <a:extLst>
            <a:ext uri="{63B3BB69-23CF-44E3-9099-C40C66FF867C}">
              <a14:compatExt xmlns:a14="http://schemas.microsoft.com/office/drawing/2010/main" spid="_x0000_s1040"/>
            </a:ext>
            <a:ext uri="{FF2B5EF4-FFF2-40B4-BE49-F238E27FC236}">
              <a16:creationId xmlns:a16="http://schemas.microsoft.com/office/drawing/2014/main" id="{5C417CE6-AB6C-6142-80B5-EA12C462959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99" name="Check Box 25" hidden="1">
          <a:extLst>
            <a:ext uri="{63B3BB69-23CF-44E3-9099-C40C66FF867C}">
              <a14:compatExt xmlns:a14="http://schemas.microsoft.com/office/drawing/2010/main" spid="_x0000_s1049"/>
            </a:ext>
            <a:ext uri="{FF2B5EF4-FFF2-40B4-BE49-F238E27FC236}">
              <a16:creationId xmlns:a16="http://schemas.microsoft.com/office/drawing/2014/main" id="{463601D3-03C6-0C46-8C09-EBE097F6408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D9F0170B-336E-0840-9458-AF98726B4A53}"/>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D3F1C133-3307-3B4A-8026-0515CCE6C913}"/>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02" name="Check Box 25" hidden="1">
          <a:extLst>
            <a:ext uri="{63B3BB69-23CF-44E3-9099-C40C66FF867C}">
              <a14:compatExt xmlns:a14="http://schemas.microsoft.com/office/drawing/2010/main" spid="_x0000_s1049"/>
            </a:ext>
            <a:ext uri="{FF2B5EF4-FFF2-40B4-BE49-F238E27FC236}">
              <a16:creationId xmlns:a16="http://schemas.microsoft.com/office/drawing/2014/main" id="{4555F1B3-15B6-5447-8438-1AD74730558D}"/>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7433FD00-EBCF-4747-8B30-4160BF0FD6C8}"/>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04" name="Check Box 16" hidden="1">
          <a:extLst>
            <a:ext uri="{63B3BB69-23CF-44E3-9099-C40C66FF867C}">
              <a14:compatExt xmlns:a14="http://schemas.microsoft.com/office/drawing/2010/main" spid="_x0000_s1040"/>
            </a:ext>
            <a:ext uri="{FF2B5EF4-FFF2-40B4-BE49-F238E27FC236}">
              <a16:creationId xmlns:a16="http://schemas.microsoft.com/office/drawing/2014/main" id="{1069D407-E71A-2D41-BE7B-D8595EEF9206}"/>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05" name="Check Box 25" hidden="1">
          <a:extLst>
            <a:ext uri="{63B3BB69-23CF-44E3-9099-C40C66FF867C}">
              <a14:compatExt xmlns:a14="http://schemas.microsoft.com/office/drawing/2010/main" spid="_x0000_s1049"/>
            </a:ext>
            <a:ext uri="{FF2B5EF4-FFF2-40B4-BE49-F238E27FC236}">
              <a16:creationId xmlns:a16="http://schemas.microsoft.com/office/drawing/2014/main" id="{E189002D-A476-FE4B-A7E8-4F6F4A0AED29}"/>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BC1AACE3-E5C3-4543-BE47-DAAE80A986E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07" name="Check Box 16" hidden="1">
          <a:extLst>
            <a:ext uri="{63B3BB69-23CF-44E3-9099-C40C66FF867C}">
              <a14:compatExt xmlns:a14="http://schemas.microsoft.com/office/drawing/2010/main" spid="_x0000_s1040"/>
            </a:ext>
            <a:ext uri="{FF2B5EF4-FFF2-40B4-BE49-F238E27FC236}">
              <a16:creationId xmlns:a16="http://schemas.microsoft.com/office/drawing/2014/main" id="{98B5A603-60C7-6C41-ACBA-972E80E1199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08" name="Check Box 25" hidden="1">
          <a:extLst>
            <a:ext uri="{63B3BB69-23CF-44E3-9099-C40C66FF867C}">
              <a14:compatExt xmlns:a14="http://schemas.microsoft.com/office/drawing/2010/main" spid="_x0000_s1049"/>
            </a:ext>
            <a:ext uri="{FF2B5EF4-FFF2-40B4-BE49-F238E27FC236}">
              <a16:creationId xmlns:a16="http://schemas.microsoft.com/office/drawing/2014/main" id="{FBB28D8C-1883-BA42-8269-76F0BDA38FB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0173238D-2A80-724C-B87A-45C43DB141FD}"/>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10" name="Check Box 16" hidden="1">
          <a:extLst>
            <a:ext uri="{63B3BB69-23CF-44E3-9099-C40C66FF867C}">
              <a14:compatExt xmlns:a14="http://schemas.microsoft.com/office/drawing/2010/main" spid="_x0000_s1040"/>
            </a:ext>
            <a:ext uri="{FF2B5EF4-FFF2-40B4-BE49-F238E27FC236}">
              <a16:creationId xmlns:a16="http://schemas.microsoft.com/office/drawing/2014/main" id="{88C73151-0A4E-D142-8B07-B0C037F941C9}"/>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11" name="Check Box 25" hidden="1">
          <a:extLst>
            <a:ext uri="{63B3BB69-23CF-44E3-9099-C40C66FF867C}">
              <a14:compatExt xmlns:a14="http://schemas.microsoft.com/office/drawing/2010/main" spid="_x0000_s1049"/>
            </a:ext>
            <a:ext uri="{FF2B5EF4-FFF2-40B4-BE49-F238E27FC236}">
              <a16:creationId xmlns:a16="http://schemas.microsoft.com/office/drawing/2014/main" id="{7E99DEF3-E7B5-4A4B-9016-02137E21F36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12" name="Check Box 16" hidden="1">
          <a:extLst>
            <a:ext uri="{63B3BB69-23CF-44E3-9099-C40C66FF867C}">
              <a14:compatExt xmlns:a14="http://schemas.microsoft.com/office/drawing/2010/main" spid="_x0000_s1040"/>
            </a:ext>
            <a:ext uri="{FF2B5EF4-FFF2-40B4-BE49-F238E27FC236}">
              <a16:creationId xmlns:a16="http://schemas.microsoft.com/office/drawing/2014/main" id="{2FEB6AF3-F9E4-2A40-B7EB-7A133BC6219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CBCA5634-FAC3-CD49-A58B-3E36F2993F4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14" name="Check Box 25" hidden="1">
          <a:extLst>
            <a:ext uri="{63B3BB69-23CF-44E3-9099-C40C66FF867C}">
              <a14:compatExt xmlns:a14="http://schemas.microsoft.com/office/drawing/2010/main" spid="_x0000_s1049"/>
            </a:ext>
            <a:ext uri="{FF2B5EF4-FFF2-40B4-BE49-F238E27FC236}">
              <a16:creationId xmlns:a16="http://schemas.microsoft.com/office/drawing/2014/main" id="{E11AF868-08F4-2C4D-8F22-0EC8C2EE4CF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1BE93B15-5463-CD48-9C62-F9D690F53811}"/>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D5800E51-EDE6-1646-988B-E9A5C91A4178}"/>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17" name="Check Box 25" hidden="1">
          <a:extLst>
            <a:ext uri="{63B3BB69-23CF-44E3-9099-C40C66FF867C}">
              <a14:compatExt xmlns:a14="http://schemas.microsoft.com/office/drawing/2010/main" spid="_x0000_s1049"/>
            </a:ext>
            <a:ext uri="{FF2B5EF4-FFF2-40B4-BE49-F238E27FC236}">
              <a16:creationId xmlns:a16="http://schemas.microsoft.com/office/drawing/2014/main" id="{278D36A2-DD08-8E44-83F0-B97C2B700BC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6782545E-880B-D44D-B148-118A8612C12D}"/>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3277FA33-28A9-364B-8C72-75A4792790A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20" name="Check Box 25" hidden="1">
          <a:extLst>
            <a:ext uri="{63B3BB69-23CF-44E3-9099-C40C66FF867C}">
              <a14:compatExt xmlns:a14="http://schemas.microsoft.com/office/drawing/2010/main" spid="_x0000_s1049"/>
            </a:ext>
            <a:ext uri="{FF2B5EF4-FFF2-40B4-BE49-F238E27FC236}">
              <a16:creationId xmlns:a16="http://schemas.microsoft.com/office/drawing/2014/main" id="{31AD6C92-BDA7-BC43-80E6-559F0A4B8AE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2445F5C7-56A5-CE4E-BD14-B306157EC8A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B2CC6C20-502F-7749-B6D1-9BF3243E1D1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23" name="Check Box 25" hidden="1">
          <a:extLst>
            <a:ext uri="{63B3BB69-23CF-44E3-9099-C40C66FF867C}">
              <a14:compatExt xmlns:a14="http://schemas.microsoft.com/office/drawing/2010/main" spid="_x0000_s1049"/>
            </a:ext>
            <a:ext uri="{FF2B5EF4-FFF2-40B4-BE49-F238E27FC236}">
              <a16:creationId xmlns:a16="http://schemas.microsoft.com/office/drawing/2014/main" id="{B7AF5EE4-3F68-6247-BFAB-5D5892A6083E}"/>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C62D0CE5-4BF6-2A4A-9F7B-71574DB81EF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EF406BF8-643B-F14E-BACA-AB19D6B99BE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26" name="Check Box 16" hidden="1">
          <a:extLst>
            <a:ext uri="{63B3BB69-23CF-44E3-9099-C40C66FF867C}">
              <a14:compatExt xmlns:a14="http://schemas.microsoft.com/office/drawing/2010/main" spid="_x0000_s1040"/>
            </a:ext>
            <a:ext uri="{FF2B5EF4-FFF2-40B4-BE49-F238E27FC236}">
              <a16:creationId xmlns:a16="http://schemas.microsoft.com/office/drawing/2014/main" id="{43A875CF-96B5-3A45-A8F4-5585CB3E7E1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27" name="Check Box 16" hidden="1">
          <a:extLst>
            <a:ext uri="{63B3BB69-23CF-44E3-9099-C40C66FF867C}">
              <a14:compatExt xmlns:a14="http://schemas.microsoft.com/office/drawing/2010/main" spid="_x0000_s1040"/>
            </a:ext>
            <a:ext uri="{FF2B5EF4-FFF2-40B4-BE49-F238E27FC236}">
              <a16:creationId xmlns:a16="http://schemas.microsoft.com/office/drawing/2014/main" id="{D2B9899D-3224-1546-9E27-F75693D179E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14400" cy="914400"/>
    <xdr:sp macro="" textlink="">
      <xdr:nvSpPr>
        <xdr:cNvPr id="128" name="Check Box 15" hidden="1">
          <a:extLst>
            <a:ext uri="{63B3BB69-23CF-44E3-9099-C40C66FF867C}">
              <a14:compatExt xmlns:a14="http://schemas.microsoft.com/office/drawing/2010/main" spid="_x0000_s1039"/>
            </a:ext>
            <a:ext uri="{FF2B5EF4-FFF2-40B4-BE49-F238E27FC236}">
              <a16:creationId xmlns:a16="http://schemas.microsoft.com/office/drawing/2014/main" id="{3EE865A0-2471-9F49-9330-1DACCECA041D}"/>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31</xdr:row>
      <xdr:rowOff>0</xdr:rowOff>
    </xdr:from>
    <xdr:ext cx="939800" cy="749300"/>
    <xdr:sp macro="" textlink="">
      <xdr:nvSpPr>
        <xdr:cNvPr id="129" name="Check Box 16" hidden="1">
          <a:extLst>
            <a:ext uri="{63B3BB69-23CF-44E3-9099-C40C66FF867C}">
              <a14:compatExt xmlns:a14="http://schemas.microsoft.com/office/drawing/2010/main" spid="_x0000_s1040"/>
            </a:ext>
            <a:ext uri="{FF2B5EF4-FFF2-40B4-BE49-F238E27FC236}">
              <a16:creationId xmlns:a16="http://schemas.microsoft.com/office/drawing/2014/main" id="{3E2562C4-8597-2744-84E3-F7BDC669AB2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14400" cy="850900"/>
    <xdr:sp macro="" textlink="">
      <xdr:nvSpPr>
        <xdr:cNvPr id="130" name="Check Box 19" hidden="1">
          <a:extLst>
            <a:ext uri="{63B3BB69-23CF-44E3-9099-C40C66FF867C}">
              <a14:compatExt xmlns:a14="http://schemas.microsoft.com/office/drawing/2010/main" spid="_x0000_s1043"/>
            </a:ext>
            <a:ext uri="{FF2B5EF4-FFF2-40B4-BE49-F238E27FC236}">
              <a16:creationId xmlns:a16="http://schemas.microsoft.com/office/drawing/2014/main" id="{AEB67191-DF10-8B47-9BEC-F5C230E7CDB6}"/>
            </a:ext>
          </a:extLst>
        </xdr:cNvPr>
        <xdr:cNvSpPr/>
      </xdr:nvSpPr>
      <xdr:spPr>
        <a:xfrm>
          <a:off x="2273300" y="10401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31</xdr:row>
      <xdr:rowOff>0</xdr:rowOff>
    </xdr:from>
    <xdr:ext cx="914400" cy="914400"/>
    <xdr:sp macro="" textlink="">
      <xdr:nvSpPr>
        <xdr:cNvPr id="131" name="Check Box 20" hidden="1">
          <a:extLst>
            <a:ext uri="{63B3BB69-23CF-44E3-9099-C40C66FF867C}">
              <a14:compatExt xmlns:a14="http://schemas.microsoft.com/office/drawing/2010/main" spid="_x0000_s1044"/>
            </a:ext>
            <a:ext uri="{FF2B5EF4-FFF2-40B4-BE49-F238E27FC236}">
              <a16:creationId xmlns:a16="http://schemas.microsoft.com/office/drawing/2014/main" id="{30E23570-8DDA-2646-A9D8-D0F22D4A760D}"/>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31</xdr:row>
      <xdr:rowOff>0</xdr:rowOff>
    </xdr:from>
    <xdr:ext cx="939800" cy="749300"/>
    <xdr:sp macro="" textlink="">
      <xdr:nvSpPr>
        <xdr:cNvPr id="132" name="Check Box 25" hidden="1">
          <a:extLst>
            <a:ext uri="{63B3BB69-23CF-44E3-9099-C40C66FF867C}">
              <a14:compatExt xmlns:a14="http://schemas.microsoft.com/office/drawing/2010/main" spid="_x0000_s1049"/>
            </a:ext>
            <a:ext uri="{FF2B5EF4-FFF2-40B4-BE49-F238E27FC236}">
              <a16:creationId xmlns:a16="http://schemas.microsoft.com/office/drawing/2014/main" id="{EFA68952-8417-BB45-9798-8E6F64FA6C6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14400" cy="914400"/>
    <xdr:sp macro="" textlink="">
      <xdr:nvSpPr>
        <xdr:cNvPr id="133" name="Check Box 30" hidden="1">
          <a:extLst>
            <a:ext uri="{63B3BB69-23CF-44E3-9099-C40C66FF867C}">
              <a14:compatExt xmlns:a14="http://schemas.microsoft.com/office/drawing/2010/main" spid="_x0000_s1054"/>
            </a:ext>
            <a:ext uri="{FF2B5EF4-FFF2-40B4-BE49-F238E27FC236}">
              <a16:creationId xmlns:a16="http://schemas.microsoft.com/office/drawing/2014/main" id="{1D215E1E-D986-594D-8E00-0B4785D7D9C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31</xdr:row>
      <xdr:rowOff>0</xdr:rowOff>
    </xdr:from>
    <xdr:ext cx="914400" cy="914400"/>
    <xdr:sp macro="" textlink="">
      <xdr:nvSpPr>
        <xdr:cNvPr id="134" name="Check Box 31" hidden="1">
          <a:extLst>
            <a:ext uri="{63B3BB69-23CF-44E3-9099-C40C66FF867C}">
              <a14:compatExt xmlns:a14="http://schemas.microsoft.com/office/drawing/2010/main" spid="_x0000_s1055"/>
            </a:ext>
            <a:ext uri="{FF2B5EF4-FFF2-40B4-BE49-F238E27FC236}">
              <a16:creationId xmlns:a16="http://schemas.microsoft.com/office/drawing/2014/main" id="{21D2C7DB-6F8F-E240-AE5F-FA21613A5114}"/>
            </a:ext>
          </a:extLst>
        </xdr:cNvPr>
        <xdr:cNvSpPr/>
      </xdr:nvSpPr>
      <xdr:spPr>
        <a:xfrm>
          <a:off x="22860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31</xdr:row>
      <xdr:rowOff>0</xdr:rowOff>
    </xdr:from>
    <xdr:ext cx="939800" cy="749300"/>
    <xdr:sp macro="" textlink="">
      <xdr:nvSpPr>
        <xdr:cNvPr id="135" name="Check Box 16" hidden="1">
          <a:extLst>
            <a:ext uri="{63B3BB69-23CF-44E3-9099-C40C66FF867C}">
              <a14:compatExt xmlns:a14="http://schemas.microsoft.com/office/drawing/2010/main" spid="_x0000_s1040"/>
            </a:ext>
            <a:ext uri="{FF2B5EF4-FFF2-40B4-BE49-F238E27FC236}">
              <a16:creationId xmlns:a16="http://schemas.microsoft.com/office/drawing/2014/main" id="{03041731-D6BF-4542-9692-B87D752B6D7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14400" cy="914400"/>
    <xdr:sp macro="" textlink="">
      <xdr:nvSpPr>
        <xdr:cNvPr id="136" name="Check Box 19" hidden="1">
          <a:extLst>
            <a:ext uri="{63B3BB69-23CF-44E3-9099-C40C66FF867C}">
              <a14:compatExt xmlns:a14="http://schemas.microsoft.com/office/drawing/2010/main" spid="_x0000_s1043"/>
            </a:ext>
            <a:ext uri="{FF2B5EF4-FFF2-40B4-BE49-F238E27FC236}">
              <a16:creationId xmlns:a16="http://schemas.microsoft.com/office/drawing/2014/main" id="{5E094311-C347-8F4F-9E0F-0C21200F11DC}"/>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31</xdr:row>
      <xdr:rowOff>0</xdr:rowOff>
    </xdr:from>
    <xdr:ext cx="914400" cy="889000"/>
    <xdr:sp macro="" textlink="">
      <xdr:nvSpPr>
        <xdr:cNvPr id="137" name="Check Box 20" hidden="1">
          <a:extLst>
            <a:ext uri="{63B3BB69-23CF-44E3-9099-C40C66FF867C}">
              <a14:compatExt xmlns:a14="http://schemas.microsoft.com/office/drawing/2010/main" spid="_x0000_s1044"/>
            </a:ext>
            <a:ext uri="{FF2B5EF4-FFF2-40B4-BE49-F238E27FC236}">
              <a16:creationId xmlns:a16="http://schemas.microsoft.com/office/drawing/2014/main" id="{700CB42C-1F18-EB4E-BC89-122726AA54F4}"/>
            </a:ext>
          </a:extLst>
        </xdr:cNvPr>
        <xdr:cNvSpPr/>
      </xdr:nvSpPr>
      <xdr:spPr>
        <a:xfrm>
          <a:off x="2273300" y="10401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31</xdr:row>
      <xdr:rowOff>0</xdr:rowOff>
    </xdr:from>
    <xdr:ext cx="939800" cy="749300"/>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0D989697-61F6-FB42-81FF-371B871D392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E2C7FE64-0C97-D947-B97A-31B57B5C7D7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40" name="Check Box 25" hidden="1">
          <a:extLst>
            <a:ext uri="{63B3BB69-23CF-44E3-9099-C40C66FF867C}">
              <a14:compatExt xmlns:a14="http://schemas.microsoft.com/office/drawing/2010/main" spid="_x0000_s1049"/>
            </a:ext>
            <a:ext uri="{FF2B5EF4-FFF2-40B4-BE49-F238E27FC236}">
              <a16:creationId xmlns:a16="http://schemas.microsoft.com/office/drawing/2014/main" id="{83664359-1B5A-1A44-9617-B32C52FAE15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CA6EDB79-93E3-8E42-B052-FCFDC09D7F8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42" name="Check Box 16" hidden="1">
          <a:extLst>
            <a:ext uri="{63B3BB69-23CF-44E3-9099-C40C66FF867C}">
              <a14:compatExt xmlns:a14="http://schemas.microsoft.com/office/drawing/2010/main" spid="_x0000_s1040"/>
            </a:ext>
            <a:ext uri="{FF2B5EF4-FFF2-40B4-BE49-F238E27FC236}">
              <a16:creationId xmlns:a16="http://schemas.microsoft.com/office/drawing/2014/main" id="{D1A40A9C-143E-8243-8DA5-7F25BB36470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43" name="Check Box 25" hidden="1">
          <a:extLst>
            <a:ext uri="{63B3BB69-23CF-44E3-9099-C40C66FF867C}">
              <a14:compatExt xmlns:a14="http://schemas.microsoft.com/office/drawing/2010/main" spid="_x0000_s1049"/>
            </a:ext>
            <a:ext uri="{FF2B5EF4-FFF2-40B4-BE49-F238E27FC236}">
              <a16:creationId xmlns:a16="http://schemas.microsoft.com/office/drawing/2014/main" id="{9AB19869-DA9F-7044-B3D6-EB9626AF1C2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18509F35-AD6D-7049-B132-88678E9116F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45" name="Check Box 16" hidden="1">
          <a:extLst>
            <a:ext uri="{63B3BB69-23CF-44E3-9099-C40C66FF867C}">
              <a14:compatExt xmlns:a14="http://schemas.microsoft.com/office/drawing/2010/main" spid="_x0000_s1040"/>
            </a:ext>
            <a:ext uri="{FF2B5EF4-FFF2-40B4-BE49-F238E27FC236}">
              <a16:creationId xmlns:a16="http://schemas.microsoft.com/office/drawing/2014/main" id="{D4982FD2-5BC0-BB42-A03A-F33AE5A197F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46" name="Check Box 25" hidden="1">
          <a:extLst>
            <a:ext uri="{63B3BB69-23CF-44E3-9099-C40C66FF867C}">
              <a14:compatExt xmlns:a14="http://schemas.microsoft.com/office/drawing/2010/main" spid="_x0000_s1049"/>
            </a:ext>
            <a:ext uri="{FF2B5EF4-FFF2-40B4-BE49-F238E27FC236}">
              <a16:creationId xmlns:a16="http://schemas.microsoft.com/office/drawing/2014/main" id="{033AB6BF-81C0-8240-B32C-67EDE5C3799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2D170621-76D0-6942-AD32-7B833511CF6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48" name="Check Box 16" hidden="1">
          <a:extLst>
            <a:ext uri="{63B3BB69-23CF-44E3-9099-C40C66FF867C}">
              <a14:compatExt xmlns:a14="http://schemas.microsoft.com/office/drawing/2010/main" spid="_x0000_s1040"/>
            </a:ext>
            <a:ext uri="{FF2B5EF4-FFF2-40B4-BE49-F238E27FC236}">
              <a16:creationId xmlns:a16="http://schemas.microsoft.com/office/drawing/2014/main" id="{5D0C85FD-E78C-154C-A510-E30310C0BB7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49" name="Check Box 25" hidden="1">
          <a:extLst>
            <a:ext uri="{63B3BB69-23CF-44E3-9099-C40C66FF867C}">
              <a14:compatExt xmlns:a14="http://schemas.microsoft.com/office/drawing/2010/main" spid="_x0000_s1049"/>
            </a:ext>
            <a:ext uri="{FF2B5EF4-FFF2-40B4-BE49-F238E27FC236}">
              <a16:creationId xmlns:a16="http://schemas.microsoft.com/office/drawing/2014/main" id="{94FA459F-1940-FB41-B2AA-C47268877483}"/>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5B881B6F-006A-3B46-9CA2-07E283F4503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51" name="Check Box 16" hidden="1">
          <a:extLst>
            <a:ext uri="{63B3BB69-23CF-44E3-9099-C40C66FF867C}">
              <a14:compatExt xmlns:a14="http://schemas.microsoft.com/office/drawing/2010/main" spid="_x0000_s1040"/>
            </a:ext>
            <a:ext uri="{FF2B5EF4-FFF2-40B4-BE49-F238E27FC236}">
              <a16:creationId xmlns:a16="http://schemas.microsoft.com/office/drawing/2014/main" id="{E758FABB-6638-A049-9782-64DEBADDD271}"/>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52" name="Check Box 25" hidden="1">
          <a:extLst>
            <a:ext uri="{63B3BB69-23CF-44E3-9099-C40C66FF867C}">
              <a14:compatExt xmlns:a14="http://schemas.microsoft.com/office/drawing/2010/main" spid="_x0000_s1049"/>
            </a:ext>
            <a:ext uri="{FF2B5EF4-FFF2-40B4-BE49-F238E27FC236}">
              <a16:creationId xmlns:a16="http://schemas.microsoft.com/office/drawing/2014/main" id="{B916A6D7-923B-4840-ABF1-69E61AE7E6B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8DA31AE6-EA53-434E-B3D0-F70060F5C27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C26C4132-FE8F-7D48-A2E9-493C830E8E6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55" name="Check Box 25" hidden="1">
          <a:extLst>
            <a:ext uri="{63B3BB69-23CF-44E3-9099-C40C66FF867C}">
              <a14:compatExt xmlns:a14="http://schemas.microsoft.com/office/drawing/2010/main" spid="_x0000_s1049"/>
            </a:ext>
            <a:ext uri="{FF2B5EF4-FFF2-40B4-BE49-F238E27FC236}">
              <a16:creationId xmlns:a16="http://schemas.microsoft.com/office/drawing/2014/main" id="{C5AE8802-9DE7-0D42-BEA9-D2F08C7C397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D665D06C-30F6-7846-9E00-5C870DDD89D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68B7D1B8-31ED-2E44-B84A-0B6506751F61}"/>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58" name="Check Box 25" hidden="1">
          <a:extLst>
            <a:ext uri="{63B3BB69-23CF-44E3-9099-C40C66FF867C}">
              <a14:compatExt xmlns:a14="http://schemas.microsoft.com/office/drawing/2010/main" spid="_x0000_s1049"/>
            </a:ext>
            <a:ext uri="{FF2B5EF4-FFF2-40B4-BE49-F238E27FC236}">
              <a16:creationId xmlns:a16="http://schemas.microsoft.com/office/drawing/2014/main" id="{B640D4CF-3D65-6846-9502-2E928FEEECB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4B746627-576D-5E4A-8B8B-5B779A7FED8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60" name="Check Box 16" hidden="1">
          <a:extLst>
            <a:ext uri="{63B3BB69-23CF-44E3-9099-C40C66FF867C}">
              <a14:compatExt xmlns:a14="http://schemas.microsoft.com/office/drawing/2010/main" spid="_x0000_s1040"/>
            </a:ext>
            <a:ext uri="{FF2B5EF4-FFF2-40B4-BE49-F238E27FC236}">
              <a16:creationId xmlns:a16="http://schemas.microsoft.com/office/drawing/2014/main" id="{9AF02FB3-A6F5-D34A-BD11-A7369939344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61" name="Check Box 25" hidden="1">
          <a:extLst>
            <a:ext uri="{63B3BB69-23CF-44E3-9099-C40C66FF867C}">
              <a14:compatExt xmlns:a14="http://schemas.microsoft.com/office/drawing/2010/main" spid="_x0000_s1049"/>
            </a:ext>
            <a:ext uri="{FF2B5EF4-FFF2-40B4-BE49-F238E27FC236}">
              <a16:creationId xmlns:a16="http://schemas.microsoft.com/office/drawing/2014/main" id="{A5343427-ECC5-2642-B994-05A5B75AFDBC}"/>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6F691D32-1767-2C49-B0E6-7A0996F6EB8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D7E42D64-24E3-0744-ADCA-88F5BC67456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64" name="Check Box 25" hidden="1">
          <a:extLst>
            <a:ext uri="{63B3BB69-23CF-44E3-9099-C40C66FF867C}">
              <a14:compatExt xmlns:a14="http://schemas.microsoft.com/office/drawing/2010/main" spid="_x0000_s1049"/>
            </a:ext>
            <a:ext uri="{FF2B5EF4-FFF2-40B4-BE49-F238E27FC236}">
              <a16:creationId xmlns:a16="http://schemas.microsoft.com/office/drawing/2014/main" id="{84DA4AE6-9271-7F44-BC72-EEEE95F7479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5BCD37B9-43B2-194B-A7BD-B76BC7D5F6C1}"/>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DD25196C-F2E5-FD42-AA0D-F873FA9EBD1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67" name="Check Box 25" hidden="1">
          <a:extLst>
            <a:ext uri="{63B3BB69-23CF-44E3-9099-C40C66FF867C}">
              <a14:compatExt xmlns:a14="http://schemas.microsoft.com/office/drawing/2010/main" spid="_x0000_s1049"/>
            </a:ext>
            <a:ext uri="{FF2B5EF4-FFF2-40B4-BE49-F238E27FC236}">
              <a16:creationId xmlns:a16="http://schemas.microsoft.com/office/drawing/2014/main" id="{58A41460-EFBC-0B49-8706-FAA08C2D6FA6}"/>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9DCB9D39-0CE9-A14C-8840-A2AEC6194231}"/>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AF21DAAB-FE07-7B4B-8367-B7EEBE66550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70" name="Check Box 25" hidden="1">
          <a:extLst>
            <a:ext uri="{63B3BB69-23CF-44E3-9099-C40C66FF867C}">
              <a14:compatExt xmlns:a14="http://schemas.microsoft.com/office/drawing/2010/main" spid="_x0000_s1049"/>
            </a:ext>
            <a:ext uri="{FF2B5EF4-FFF2-40B4-BE49-F238E27FC236}">
              <a16:creationId xmlns:a16="http://schemas.microsoft.com/office/drawing/2014/main" id="{3CB3E3E9-4619-504D-A6FC-EBDA46C72113}"/>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BC6D0E56-3C1B-F74F-B777-C653DE5B107E}"/>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146016F2-9988-8142-ABBF-EB6FEF06915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73" name="Check Box 25" hidden="1">
          <a:extLst>
            <a:ext uri="{63B3BB69-23CF-44E3-9099-C40C66FF867C}">
              <a14:compatExt xmlns:a14="http://schemas.microsoft.com/office/drawing/2010/main" spid="_x0000_s1049"/>
            </a:ext>
            <a:ext uri="{FF2B5EF4-FFF2-40B4-BE49-F238E27FC236}">
              <a16:creationId xmlns:a16="http://schemas.microsoft.com/office/drawing/2014/main" id="{EB20E7DE-34B2-004F-BEB6-7F8C20DB4FD3}"/>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B88E4D72-2816-2345-8CD3-7D829AC00C66}"/>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EAE89B52-BC06-3E49-AAA2-2620D1D3EACF}"/>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76" name="Check Box 25" hidden="1">
          <a:extLst>
            <a:ext uri="{63B3BB69-23CF-44E3-9099-C40C66FF867C}">
              <a14:compatExt xmlns:a14="http://schemas.microsoft.com/office/drawing/2010/main" spid="_x0000_s1049"/>
            </a:ext>
            <a:ext uri="{FF2B5EF4-FFF2-40B4-BE49-F238E27FC236}">
              <a16:creationId xmlns:a16="http://schemas.microsoft.com/office/drawing/2014/main" id="{A2189F16-0C84-804D-94CD-7C84A66E192C}"/>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7D40E193-FC98-5D40-9B33-B9FCFBBCAD4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78" name="Check Box 16" hidden="1">
          <a:extLst>
            <a:ext uri="{63B3BB69-23CF-44E3-9099-C40C66FF867C}">
              <a14:compatExt xmlns:a14="http://schemas.microsoft.com/office/drawing/2010/main" spid="_x0000_s1040"/>
            </a:ext>
            <a:ext uri="{FF2B5EF4-FFF2-40B4-BE49-F238E27FC236}">
              <a16:creationId xmlns:a16="http://schemas.microsoft.com/office/drawing/2014/main" id="{B0A51E1A-5E79-E746-8FEC-5A846606EF46}"/>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79" name="Check Box 25" hidden="1">
          <a:extLst>
            <a:ext uri="{63B3BB69-23CF-44E3-9099-C40C66FF867C}">
              <a14:compatExt xmlns:a14="http://schemas.microsoft.com/office/drawing/2010/main" spid="_x0000_s1049"/>
            </a:ext>
            <a:ext uri="{FF2B5EF4-FFF2-40B4-BE49-F238E27FC236}">
              <a16:creationId xmlns:a16="http://schemas.microsoft.com/office/drawing/2014/main" id="{8ACB9423-11F2-6E4E-BE71-3FF2053FA16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80" name="Check Box 16" hidden="1">
          <a:extLst>
            <a:ext uri="{63B3BB69-23CF-44E3-9099-C40C66FF867C}">
              <a14:compatExt xmlns:a14="http://schemas.microsoft.com/office/drawing/2010/main" spid="_x0000_s1040"/>
            </a:ext>
            <a:ext uri="{FF2B5EF4-FFF2-40B4-BE49-F238E27FC236}">
              <a16:creationId xmlns:a16="http://schemas.microsoft.com/office/drawing/2014/main" id="{598F4115-F561-834E-B4CC-37F07F76C5E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81" name="Check Box 16" hidden="1">
          <a:extLst>
            <a:ext uri="{63B3BB69-23CF-44E3-9099-C40C66FF867C}">
              <a14:compatExt xmlns:a14="http://schemas.microsoft.com/office/drawing/2010/main" spid="_x0000_s1040"/>
            </a:ext>
            <a:ext uri="{FF2B5EF4-FFF2-40B4-BE49-F238E27FC236}">
              <a16:creationId xmlns:a16="http://schemas.microsoft.com/office/drawing/2014/main" id="{33C45CA9-4D0D-0D47-8791-FBE7380622F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82" name="Check Box 25" hidden="1">
          <a:extLst>
            <a:ext uri="{63B3BB69-23CF-44E3-9099-C40C66FF867C}">
              <a14:compatExt xmlns:a14="http://schemas.microsoft.com/office/drawing/2010/main" spid="_x0000_s1049"/>
            </a:ext>
            <a:ext uri="{FF2B5EF4-FFF2-40B4-BE49-F238E27FC236}">
              <a16:creationId xmlns:a16="http://schemas.microsoft.com/office/drawing/2014/main" id="{8DE05EA8-FAF6-3847-99D2-F8F2B75E6DA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83" name="Check Box 16" hidden="1">
          <a:extLst>
            <a:ext uri="{63B3BB69-23CF-44E3-9099-C40C66FF867C}">
              <a14:compatExt xmlns:a14="http://schemas.microsoft.com/office/drawing/2010/main" spid="_x0000_s1040"/>
            </a:ext>
            <a:ext uri="{FF2B5EF4-FFF2-40B4-BE49-F238E27FC236}">
              <a16:creationId xmlns:a16="http://schemas.microsoft.com/office/drawing/2014/main" id="{0AE60EA1-94AE-0C40-AA48-8346221595F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84" name="Check Box 16" hidden="1">
          <a:extLst>
            <a:ext uri="{63B3BB69-23CF-44E3-9099-C40C66FF867C}">
              <a14:compatExt xmlns:a14="http://schemas.microsoft.com/office/drawing/2010/main" spid="_x0000_s1040"/>
            </a:ext>
            <a:ext uri="{FF2B5EF4-FFF2-40B4-BE49-F238E27FC236}">
              <a16:creationId xmlns:a16="http://schemas.microsoft.com/office/drawing/2014/main" id="{026D3CFB-654D-5942-A165-3506195AFC6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85" name="Check Box 25" hidden="1">
          <a:extLst>
            <a:ext uri="{63B3BB69-23CF-44E3-9099-C40C66FF867C}">
              <a14:compatExt xmlns:a14="http://schemas.microsoft.com/office/drawing/2010/main" spid="_x0000_s1049"/>
            </a:ext>
            <a:ext uri="{FF2B5EF4-FFF2-40B4-BE49-F238E27FC236}">
              <a16:creationId xmlns:a16="http://schemas.microsoft.com/office/drawing/2014/main" id="{2D5CEC80-BEE4-284D-BD39-E3948EBE87B3}"/>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86" name="Check Box 16" hidden="1">
          <a:extLst>
            <a:ext uri="{63B3BB69-23CF-44E3-9099-C40C66FF867C}">
              <a14:compatExt xmlns:a14="http://schemas.microsoft.com/office/drawing/2010/main" spid="_x0000_s1040"/>
            </a:ext>
            <a:ext uri="{FF2B5EF4-FFF2-40B4-BE49-F238E27FC236}">
              <a16:creationId xmlns:a16="http://schemas.microsoft.com/office/drawing/2014/main" id="{59779669-99C1-EF46-898F-61C79CD43B9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187" name="Check Box 16" hidden="1">
          <a:extLst>
            <a:ext uri="{63B3BB69-23CF-44E3-9099-C40C66FF867C}">
              <a14:compatExt xmlns:a14="http://schemas.microsoft.com/office/drawing/2010/main" spid="_x0000_s1040"/>
            </a:ext>
            <a:ext uri="{FF2B5EF4-FFF2-40B4-BE49-F238E27FC236}">
              <a16:creationId xmlns:a16="http://schemas.microsoft.com/office/drawing/2014/main" id="{C08D3F02-0E54-8344-9F36-D84238520EC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81DCC111-7E55-D340-B1BA-1F433A794BE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189" name="Check Box 16" hidden="1">
          <a:extLst>
            <a:ext uri="{63B3BB69-23CF-44E3-9099-C40C66FF867C}">
              <a14:compatExt xmlns:a14="http://schemas.microsoft.com/office/drawing/2010/main" spid="_x0000_s1040"/>
            </a:ext>
            <a:ext uri="{FF2B5EF4-FFF2-40B4-BE49-F238E27FC236}">
              <a16:creationId xmlns:a16="http://schemas.microsoft.com/office/drawing/2014/main" id="{0009CEB7-CD2A-0348-96EB-89D46AE1336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14400" cy="914400"/>
    <xdr:sp macro="" textlink="">
      <xdr:nvSpPr>
        <xdr:cNvPr id="190" name="Check Box 15" hidden="1">
          <a:extLst>
            <a:ext uri="{63B3BB69-23CF-44E3-9099-C40C66FF867C}">
              <a14:compatExt xmlns:a14="http://schemas.microsoft.com/office/drawing/2010/main" spid="_x0000_s1039"/>
            </a:ext>
            <a:ext uri="{FF2B5EF4-FFF2-40B4-BE49-F238E27FC236}">
              <a16:creationId xmlns:a16="http://schemas.microsoft.com/office/drawing/2014/main" id="{FD856F71-651B-DE41-92A9-306093AD087F}"/>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31</xdr:row>
      <xdr:rowOff>0</xdr:rowOff>
    </xdr:from>
    <xdr:ext cx="939800" cy="749300"/>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04C79B78-75E6-944A-A3C5-E799F448CC5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14400" cy="850900"/>
    <xdr:sp macro="" textlink="">
      <xdr:nvSpPr>
        <xdr:cNvPr id="192" name="Check Box 19" hidden="1">
          <a:extLst>
            <a:ext uri="{63B3BB69-23CF-44E3-9099-C40C66FF867C}">
              <a14:compatExt xmlns:a14="http://schemas.microsoft.com/office/drawing/2010/main" spid="_x0000_s1043"/>
            </a:ext>
            <a:ext uri="{FF2B5EF4-FFF2-40B4-BE49-F238E27FC236}">
              <a16:creationId xmlns:a16="http://schemas.microsoft.com/office/drawing/2014/main" id="{DD0601EB-072A-A244-A931-A9B93A31D570}"/>
            </a:ext>
          </a:extLst>
        </xdr:cNvPr>
        <xdr:cNvSpPr/>
      </xdr:nvSpPr>
      <xdr:spPr>
        <a:xfrm>
          <a:off x="2273300" y="10401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31</xdr:row>
      <xdr:rowOff>0</xdr:rowOff>
    </xdr:from>
    <xdr:ext cx="914400" cy="914400"/>
    <xdr:sp macro="" textlink="">
      <xdr:nvSpPr>
        <xdr:cNvPr id="193" name="Check Box 20" hidden="1">
          <a:extLst>
            <a:ext uri="{63B3BB69-23CF-44E3-9099-C40C66FF867C}">
              <a14:compatExt xmlns:a14="http://schemas.microsoft.com/office/drawing/2010/main" spid="_x0000_s1044"/>
            </a:ext>
            <a:ext uri="{FF2B5EF4-FFF2-40B4-BE49-F238E27FC236}">
              <a16:creationId xmlns:a16="http://schemas.microsoft.com/office/drawing/2014/main" id="{CF4ACA72-FBF9-4F4F-A3F3-30658F7D3D7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31</xdr:row>
      <xdr:rowOff>0</xdr:rowOff>
    </xdr:from>
    <xdr:ext cx="939800" cy="749300"/>
    <xdr:sp macro="" textlink="">
      <xdr:nvSpPr>
        <xdr:cNvPr id="194" name="Check Box 25" hidden="1">
          <a:extLst>
            <a:ext uri="{63B3BB69-23CF-44E3-9099-C40C66FF867C}">
              <a14:compatExt xmlns:a14="http://schemas.microsoft.com/office/drawing/2010/main" spid="_x0000_s1049"/>
            </a:ext>
            <a:ext uri="{FF2B5EF4-FFF2-40B4-BE49-F238E27FC236}">
              <a16:creationId xmlns:a16="http://schemas.microsoft.com/office/drawing/2014/main" id="{6DC5ADFC-497F-0A45-ACF8-F1EDA285C6B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14400" cy="914400"/>
    <xdr:sp macro="" textlink="">
      <xdr:nvSpPr>
        <xdr:cNvPr id="195" name="Check Box 30" hidden="1">
          <a:extLst>
            <a:ext uri="{63B3BB69-23CF-44E3-9099-C40C66FF867C}">
              <a14:compatExt xmlns:a14="http://schemas.microsoft.com/office/drawing/2010/main" spid="_x0000_s1054"/>
            </a:ext>
            <a:ext uri="{FF2B5EF4-FFF2-40B4-BE49-F238E27FC236}">
              <a16:creationId xmlns:a16="http://schemas.microsoft.com/office/drawing/2014/main" id="{FE472E8F-D890-AC45-8213-A0947BF5CDEA}"/>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31</xdr:row>
      <xdr:rowOff>0</xdr:rowOff>
    </xdr:from>
    <xdr:ext cx="914400" cy="914400"/>
    <xdr:sp macro="" textlink="">
      <xdr:nvSpPr>
        <xdr:cNvPr id="196" name="Check Box 31" hidden="1">
          <a:extLst>
            <a:ext uri="{63B3BB69-23CF-44E3-9099-C40C66FF867C}">
              <a14:compatExt xmlns:a14="http://schemas.microsoft.com/office/drawing/2010/main" spid="_x0000_s1055"/>
            </a:ext>
            <a:ext uri="{FF2B5EF4-FFF2-40B4-BE49-F238E27FC236}">
              <a16:creationId xmlns:a16="http://schemas.microsoft.com/office/drawing/2014/main" id="{F1DAA4CC-AE92-2941-9128-A20A4942BCC9}"/>
            </a:ext>
          </a:extLst>
        </xdr:cNvPr>
        <xdr:cNvSpPr/>
      </xdr:nvSpPr>
      <xdr:spPr>
        <a:xfrm>
          <a:off x="22860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31</xdr:row>
      <xdr:rowOff>0</xdr:rowOff>
    </xdr:from>
    <xdr:ext cx="939800" cy="749300"/>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80D793F5-950A-3E44-8A95-B11F8E8F0AB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14400" cy="914400"/>
    <xdr:sp macro="" textlink="">
      <xdr:nvSpPr>
        <xdr:cNvPr id="198" name="Check Box 19" hidden="1">
          <a:extLst>
            <a:ext uri="{63B3BB69-23CF-44E3-9099-C40C66FF867C}">
              <a14:compatExt xmlns:a14="http://schemas.microsoft.com/office/drawing/2010/main" spid="_x0000_s1043"/>
            </a:ext>
            <a:ext uri="{FF2B5EF4-FFF2-40B4-BE49-F238E27FC236}">
              <a16:creationId xmlns:a16="http://schemas.microsoft.com/office/drawing/2014/main" id="{397C0114-FBD6-EB41-A758-F5049A8ECEBD}"/>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31</xdr:row>
      <xdr:rowOff>0</xdr:rowOff>
    </xdr:from>
    <xdr:ext cx="914400" cy="889000"/>
    <xdr:sp macro="" textlink="">
      <xdr:nvSpPr>
        <xdr:cNvPr id="199" name="Check Box 20" hidden="1">
          <a:extLst>
            <a:ext uri="{63B3BB69-23CF-44E3-9099-C40C66FF867C}">
              <a14:compatExt xmlns:a14="http://schemas.microsoft.com/office/drawing/2010/main" spid="_x0000_s1044"/>
            </a:ext>
            <a:ext uri="{FF2B5EF4-FFF2-40B4-BE49-F238E27FC236}">
              <a16:creationId xmlns:a16="http://schemas.microsoft.com/office/drawing/2014/main" id="{33844A40-12A5-054B-8C5A-967A6759C417}"/>
            </a:ext>
          </a:extLst>
        </xdr:cNvPr>
        <xdr:cNvSpPr/>
      </xdr:nvSpPr>
      <xdr:spPr>
        <a:xfrm>
          <a:off x="2273300" y="10401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31</xdr:row>
      <xdr:rowOff>0</xdr:rowOff>
    </xdr:from>
    <xdr:ext cx="939800" cy="749300"/>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6D59CE3C-AA55-4446-B622-100BB838DDCB}"/>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BC51F8D0-80C2-914E-9122-5A863599AD1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02" name="Check Box 25" hidden="1">
          <a:extLst>
            <a:ext uri="{63B3BB69-23CF-44E3-9099-C40C66FF867C}">
              <a14:compatExt xmlns:a14="http://schemas.microsoft.com/office/drawing/2010/main" spid="_x0000_s1049"/>
            </a:ext>
            <a:ext uri="{FF2B5EF4-FFF2-40B4-BE49-F238E27FC236}">
              <a16:creationId xmlns:a16="http://schemas.microsoft.com/office/drawing/2014/main" id="{1EA58E7F-9563-3948-9DD3-691E15FF8D0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A2BD4469-90D5-E341-87F7-482EC116CD9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0D5350B3-5953-0442-83AD-64C4B3FF2A6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05" name="Check Box 25" hidden="1">
          <a:extLst>
            <a:ext uri="{63B3BB69-23CF-44E3-9099-C40C66FF867C}">
              <a14:compatExt xmlns:a14="http://schemas.microsoft.com/office/drawing/2010/main" spid="_x0000_s1049"/>
            </a:ext>
            <a:ext uri="{FF2B5EF4-FFF2-40B4-BE49-F238E27FC236}">
              <a16:creationId xmlns:a16="http://schemas.microsoft.com/office/drawing/2014/main" id="{97D3C4A5-4AC6-C443-BA0A-59A896A3548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BB1D9DAB-B833-9045-81E2-A6FB3FEB6381}"/>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E1EE97A5-5263-E443-9BEB-6A06F2C66A4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08" name="Check Box 25" hidden="1">
          <a:extLst>
            <a:ext uri="{63B3BB69-23CF-44E3-9099-C40C66FF867C}">
              <a14:compatExt xmlns:a14="http://schemas.microsoft.com/office/drawing/2010/main" spid="_x0000_s1049"/>
            </a:ext>
            <a:ext uri="{FF2B5EF4-FFF2-40B4-BE49-F238E27FC236}">
              <a16:creationId xmlns:a16="http://schemas.microsoft.com/office/drawing/2014/main" id="{F2206F25-83B2-D747-AA29-314E9E98A5F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BA210C74-EE8E-D243-BCA3-F645D496A0F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B342A45F-C9AB-4644-B8BE-9EC967F5880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11" name="Check Box 25" hidden="1">
          <a:extLst>
            <a:ext uri="{63B3BB69-23CF-44E3-9099-C40C66FF867C}">
              <a14:compatExt xmlns:a14="http://schemas.microsoft.com/office/drawing/2010/main" spid="_x0000_s1049"/>
            </a:ext>
            <a:ext uri="{FF2B5EF4-FFF2-40B4-BE49-F238E27FC236}">
              <a16:creationId xmlns:a16="http://schemas.microsoft.com/office/drawing/2014/main" id="{DCDDE4C7-4171-8F4F-A2B4-54FAB9EA78C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0F812CE9-0A05-4249-95D3-F3717284203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13" name="Check Box 16" hidden="1">
          <a:extLst>
            <a:ext uri="{63B3BB69-23CF-44E3-9099-C40C66FF867C}">
              <a14:compatExt xmlns:a14="http://schemas.microsoft.com/office/drawing/2010/main" spid="_x0000_s1040"/>
            </a:ext>
            <a:ext uri="{FF2B5EF4-FFF2-40B4-BE49-F238E27FC236}">
              <a16:creationId xmlns:a16="http://schemas.microsoft.com/office/drawing/2014/main" id="{36E4CBAC-663F-E040-9F8D-1D267A0FE3D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14" name="Check Box 25" hidden="1">
          <a:extLst>
            <a:ext uri="{63B3BB69-23CF-44E3-9099-C40C66FF867C}">
              <a14:compatExt xmlns:a14="http://schemas.microsoft.com/office/drawing/2010/main" spid="_x0000_s1049"/>
            </a:ext>
            <a:ext uri="{FF2B5EF4-FFF2-40B4-BE49-F238E27FC236}">
              <a16:creationId xmlns:a16="http://schemas.microsoft.com/office/drawing/2014/main" id="{E3252C4A-9540-8E41-9936-BBC63484B5E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4294CE20-035A-AC42-9400-ABC3AFFDEB8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763651AC-1FA4-514B-93D7-4D028979062D}"/>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42D2B07E-6988-6742-8B56-E0989FC3D20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133DA312-374F-D44A-8FCA-B1FC4E41F9ED}"/>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F8251CAF-8D8D-984F-8AF0-A6155F6947A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ED17589A-0E15-DD49-9447-EC81862386E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A1BF34A6-0477-004B-9CA9-BF5674BFC4B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A51C0D10-6FCE-9040-9F74-3DEB4ADF6B2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BD3B6436-7E9A-C84E-9880-F7FCF92591B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DC5CF455-4D47-A640-A284-2E602E994A7F}"/>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C2D972CA-C55A-F049-BACD-23F60F2438AE}"/>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DCB26A21-2F34-234B-A6DD-7E9B3094A5A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B02F73FF-3846-FC48-A738-C526B93C3A3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9D134C17-1A74-E94D-AF07-7D43F4B9163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29" name="Check Box 25" hidden="1">
          <a:extLst>
            <a:ext uri="{63B3BB69-23CF-44E3-9099-C40C66FF867C}">
              <a14:compatExt xmlns:a14="http://schemas.microsoft.com/office/drawing/2010/main" spid="_x0000_s1049"/>
            </a:ext>
            <a:ext uri="{FF2B5EF4-FFF2-40B4-BE49-F238E27FC236}">
              <a16:creationId xmlns:a16="http://schemas.microsoft.com/office/drawing/2014/main" id="{733754C4-D1D8-4D4B-B17C-7DD860052E5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2BDECBC1-CA1C-8F4C-B0FB-EFB6663F67AE}"/>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31" name="Check Box 16" hidden="1">
          <a:extLst>
            <a:ext uri="{63B3BB69-23CF-44E3-9099-C40C66FF867C}">
              <a14:compatExt xmlns:a14="http://schemas.microsoft.com/office/drawing/2010/main" spid="_x0000_s1040"/>
            </a:ext>
            <a:ext uri="{FF2B5EF4-FFF2-40B4-BE49-F238E27FC236}">
              <a16:creationId xmlns:a16="http://schemas.microsoft.com/office/drawing/2014/main" id="{05A72CCD-DE09-374C-99C0-FBE8C1ED570D}"/>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32" name="Check Box 25" hidden="1">
          <a:extLst>
            <a:ext uri="{63B3BB69-23CF-44E3-9099-C40C66FF867C}">
              <a14:compatExt xmlns:a14="http://schemas.microsoft.com/office/drawing/2010/main" spid="_x0000_s1049"/>
            </a:ext>
            <a:ext uri="{FF2B5EF4-FFF2-40B4-BE49-F238E27FC236}">
              <a16:creationId xmlns:a16="http://schemas.microsoft.com/office/drawing/2014/main" id="{E9979183-979A-CB4E-BAF0-29BB29B09C98}"/>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3E04A7DF-629C-554A-83C1-571EA7F9DFF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34" name="Check Box 16" hidden="1">
          <a:extLst>
            <a:ext uri="{63B3BB69-23CF-44E3-9099-C40C66FF867C}">
              <a14:compatExt xmlns:a14="http://schemas.microsoft.com/office/drawing/2010/main" spid="_x0000_s1040"/>
            </a:ext>
            <a:ext uri="{FF2B5EF4-FFF2-40B4-BE49-F238E27FC236}">
              <a16:creationId xmlns:a16="http://schemas.microsoft.com/office/drawing/2014/main" id="{3A8AF2EF-C3E4-A14B-9407-29A419A60E8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35" name="Check Box 25" hidden="1">
          <a:extLst>
            <a:ext uri="{63B3BB69-23CF-44E3-9099-C40C66FF867C}">
              <a14:compatExt xmlns:a14="http://schemas.microsoft.com/office/drawing/2010/main" spid="_x0000_s1049"/>
            </a:ext>
            <a:ext uri="{FF2B5EF4-FFF2-40B4-BE49-F238E27FC236}">
              <a16:creationId xmlns:a16="http://schemas.microsoft.com/office/drawing/2014/main" id="{8ACDDD89-5E55-F74A-953E-DAAE12EDE2ED}"/>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C24FDBC8-9A72-0D43-853A-3DFE7AC02D8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37" name="Check Box 16" hidden="1">
          <a:extLst>
            <a:ext uri="{63B3BB69-23CF-44E3-9099-C40C66FF867C}">
              <a14:compatExt xmlns:a14="http://schemas.microsoft.com/office/drawing/2010/main" spid="_x0000_s1040"/>
            </a:ext>
            <a:ext uri="{FF2B5EF4-FFF2-40B4-BE49-F238E27FC236}">
              <a16:creationId xmlns:a16="http://schemas.microsoft.com/office/drawing/2014/main" id="{2DBBD08D-F89C-CE40-A37E-13E9793407A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38" name="Check Box 25" hidden="1">
          <a:extLst>
            <a:ext uri="{63B3BB69-23CF-44E3-9099-C40C66FF867C}">
              <a14:compatExt xmlns:a14="http://schemas.microsoft.com/office/drawing/2010/main" spid="_x0000_s1049"/>
            </a:ext>
            <a:ext uri="{FF2B5EF4-FFF2-40B4-BE49-F238E27FC236}">
              <a16:creationId xmlns:a16="http://schemas.microsoft.com/office/drawing/2014/main" id="{D87F32B6-22B7-F644-8DA1-7B0EDBB24A7A}"/>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98509224-1DFA-0945-969F-43DA1A2E694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40" name="Check Box 16" hidden="1">
          <a:extLst>
            <a:ext uri="{63B3BB69-23CF-44E3-9099-C40C66FF867C}">
              <a14:compatExt xmlns:a14="http://schemas.microsoft.com/office/drawing/2010/main" spid="_x0000_s1040"/>
            </a:ext>
            <a:ext uri="{FF2B5EF4-FFF2-40B4-BE49-F238E27FC236}">
              <a16:creationId xmlns:a16="http://schemas.microsoft.com/office/drawing/2014/main" id="{05061C14-1C2F-0A47-ABCF-11006CB5A23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41" name="Check Box 25" hidden="1">
          <a:extLst>
            <a:ext uri="{63B3BB69-23CF-44E3-9099-C40C66FF867C}">
              <a14:compatExt xmlns:a14="http://schemas.microsoft.com/office/drawing/2010/main" spid="_x0000_s1049"/>
            </a:ext>
            <a:ext uri="{FF2B5EF4-FFF2-40B4-BE49-F238E27FC236}">
              <a16:creationId xmlns:a16="http://schemas.microsoft.com/office/drawing/2014/main" id="{36528506-9E5E-FF49-A916-30DE5D17E95D}"/>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42" name="Check Box 16" hidden="1">
          <a:extLst>
            <a:ext uri="{63B3BB69-23CF-44E3-9099-C40C66FF867C}">
              <a14:compatExt xmlns:a14="http://schemas.microsoft.com/office/drawing/2010/main" spid="_x0000_s1040"/>
            </a:ext>
            <a:ext uri="{FF2B5EF4-FFF2-40B4-BE49-F238E27FC236}">
              <a16:creationId xmlns:a16="http://schemas.microsoft.com/office/drawing/2014/main" id="{8CA4EE64-691B-1F4D-813F-AE551E918F3E}"/>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43" name="Check Box 16" hidden="1">
          <a:extLst>
            <a:ext uri="{63B3BB69-23CF-44E3-9099-C40C66FF867C}">
              <a14:compatExt xmlns:a14="http://schemas.microsoft.com/office/drawing/2010/main" spid="_x0000_s1040"/>
            </a:ext>
            <a:ext uri="{FF2B5EF4-FFF2-40B4-BE49-F238E27FC236}">
              <a16:creationId xmlns:a16="http://schemas.microsoft.com/office/drawing/2014/main" id="{7FED1DCB-8461-644C-A4CC-3A17DF871F51}"/>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44" name="Check Box 25" hidden="1">
          <a:extLst>
            <a:ext uri="{63B3BB69-23CF-44E3-9099-C40C66FF867C}">
              <a14:compatExt xmlns:a14="http://schemas.microsoft.com/office/drawing/2010/main" spid="_x0000_s1049"/>
            </a:ext>
            <a:ext uri="{FF2B5EF4-FFF2-40B4-BE49-F238E27FC236}">
              <a16:creationId xmlns:a16="http://schemas.microsoft.com/office/drawing/2014/main" id="{1F39DAB7-FC5C-964B-98E3-3F83104CD3C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45" name="Check Box 16" hidden="1">
          <a:extLst>
            <a:ext uri="{63B3BB69-23CF-44E3-9099-C40C66FF867C}">
              <a14:compatExt xmlns:a14="http://schemas.microsoft.com/office/drawing/2010/main" spid="_x0000_s1040"/>
            </a:ext>
            <a:ext uri="{FF2B5EF4-FFF2-40B4-BE49-F238E27FC236}">
              <a16:creationId xmlns:a16="http://schemas.microsoft.com/office/drawing/2014/main" id="{EFA27DBC-0932-8642-A4BF-73A61CC730A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46" name="Check Box 16" hidden="1">
          <a:extLst>
            <a:ext uri="{63B3BB69-23CF-44E3-9099-C40C66FF867C}">
              <a14:compatExt xmlns:a14="http://schemas.microsoft.com/office/drawing/2010/main" spid="_x0000_s1040"/>
            </a:ext>
            <a:ext uri="{FF2B5EF4-FFF2-40B4-BE49-F238E27FC236}">
              <a16:creationId xmlns:a16="http://schemas.microsoft.com/office/drawing/2014/main" id="{DB733073-D3F2-AE4C-BD2D-65BF4E872E3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47" name="Check Box 25" hidden="1">
          <a:extLst>
            <a:ext uri="{63B3BB69-23CF-44E3-9099-C40C66FF867C}">
              <a14:compatExt xmlns:a14="http://schemas.microsoft.com/office/drawing/2010/main" spid="_x0000_s1049"/>
            </a:ext>
            <a:ext uri="{FF2B5EF4-FFF2-40B4-BE49-F238E27FC236}">
              <a16:creationId xmlns:a16="http://schemas.microsoft.com/office/drawing/2014/main" id="{055FABE0-E188-104C-86B9-3754539DC0F3}"/>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48" name="Check Box 16" hidden="1">
          <a:extLst>
            <a:ext uri="{63B3BB69-23CF-44E3-9099-C40C66FF867C}">
              <a14:compatExt xmlns:a14="http://schemas.microsoft.com/office/drawing/2010/main" spid="_x0000_s1040"/>
            </a:ext>
            <a:ext uri="{FF2B5EF4-FFF2-40B4-BE49-F238E27FC236}">
              <a16:creationId xmlns:a16="http://schemas.microsoft.com/office/drawing/2014/main" id="{F6000517-18EB-6241-8F34-BD8415DC372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596900"/>
    <xdr:sp macro="" textlink="">
      <xdr:nvSpPr>
        <xdr:cNvPr id="249" name="Check Box 16" hidden="1">
          <a:extLst>
            <a:ext uri="{63B3BB69-23CF-44E3-9099-C40C66FF867C}">
              <a14:compatExt xmlns:a14="http://schemas.microsoft.com/office/drawing/2010/main" spid="_x0000_s1040"/>
            </a:ext>
            <a:ext uri="{FF2B5EF4-FFF2-40B4-BE49-F238E27FC236}">
              <a16:creationId xmlns:a16="http://schemas.microsoft.com/office/drawing/2014/main" id="{C496679C-D694-7343-87DE-119751B6FD3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50" name="Check Box 16" hidden="1">
          <a:extLst>
            <a:ext uri="{63B3BB69-23CF-44E3-9099-C40C66FF867C}">
              <a14:compatExt xmlns:a14="http://schemas.microsoft.com/office/drawing/2010/main" spid="_x0000_s1040"/>
            </a:ext>
            <a:ext uri="{FF2B5EF4-FFF2-40B4-BE49-F238E27FC236}">
              <a16:creationId xmlns:a16="http://schemas.microsoft.com/office/drawing/2014/main" id="{042BCA4A-A710-CC4D-BE1C-5636604D5383}"/>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31</xdr:row>
      <xdr:rowOff>0</xdr:rowOff>
    </xdr:from>
    <xdr:ext cx="939800" cy="749300"/>
    <xdr:sp macro="" textlink="">
      <xdr:nvSpPr>
        <xdr:cNvPr id="251" name="Check Box 16" hidden="1">
          <a:extLst>
            <a:ext uri="{63B3BB69-23CF-44E3-9099-C40C66FF867C}">
              <a14:compatExt xmlns:a14="http://schemas.microsoft.com/office/drawing/2010/main" spid="_x0000_s1040"/>
            </a:ext>
            <a:ext uri="{FF2B5EF4-FFF2-40B4-BE49-F238E27FC236}">
              <a16:creationId xmlns:a16="http://schemas.microsoft.com/office/drawing/2014/main" id="{D81FC1E4-54CC-8B4D-8CBB-40FDA46ED17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30</xdr:row>
      <xdr:rowOff>0</xdr:rowOff>
    </xdr:from>
    <xdr:to>
      <xdr:col>6</xdr:col>
      <xdr:colOff>914400</xdr:colOff>
      <xdr:row>33</xdr:row>
      <xdr:rowOff>88900</xdr:rowOff>
    </xdr:to>
    <xdr:sp macro="" textlink="">
      <xdr:nvSpPr>
        <xdr:cNvPr id="3" name="Check Box 15" hidden="1">
          <a:extLst>
            <a:ext uri="{63B3BB69-23CF-44E3-9099-C40C66FF867C}">
              <a14:compatExt xmlns:a14="http://schemas.microsoft.com/office/drawing/2010/main" spid="_x0000_s1039"/>
            </a:ext>
            <a:ext uri="{FF2B5EF4-FFF2-40B4-BE49-F238E27FC236}">
              <a16:creationId xmlns:a16="http://schemas.microsoft.com/office/drawing/2014/main" id="{A6941326-AA74-534F-9CBD-8CF92788AAD1}"/>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4" name="Check Box 16" hidden="1">
          <a:extLst>
            <a:ext uri="{63B3BB69-23CF-44E3-9099-C40C66FF867C}">
              <a14:compatExt xmlns:a14="http://schemas.microsoft.com/office/drawing/2010/main" spid="_x0000_s1040"/>
            </a:ext>
            <a:ext uri="{FF2B5EF4-FFF2-40B4-BE49-F238E27FC236}">
              <a16:creationId xmlns:a16="http://schemas.microsoft.com/office/drawing/2014/main" id="{238D14A8-5BE5-E947-B0A8-30E5613C54D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914400</xdr:colOff>
      <xdr:row>33</xdr:row>
      <xdr:rowOff>25400</xdr:rowOff>
    </xdr:to>
    <xdr:sp macro="" textlink="">
      <xdr:nvSpPr>
        <xdr:cNvPr id="5" name="Check Box 19" hidden="1">
          <a:extLst>
            <a:ext uri="{63B3BB69-23CF-44E3-9099-C40C66FF867C}">
              <a14:compatExt xmlns:a14="http://schemas.microsoft.com/office/drawing/2010/main" spid="_x0000_s1043"/>
            </a:ext>
            <a:ext uri="{FF2B5EF4-FFF2-40B4-BE49-F238E27FC236}">
              <a16:creationId xmlns:a16="http://schemas.microsoft.com/office/drawing/2014/main" id="{DBED1A3A-4DA5-4D4F-BF0E-A2BAA9916975}"/>
            </a:ext>
          </a:extLst>
        </xdr:cNvPr>
        <xdr:cNvSpPr/>
      </xdr:nvSpPr>
      <xdr:spPr>
        <a:xfrm>
          <a:off x="9639300" y="1323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6</xdr:col>
      <xdr:colOff>0</xdr:colOff>
      <xdr:row>30</xdr:row>
      <xdr:rowOff>0</xdr:rowOff>
    </xdr:from>
    <xdr:to>
      <xdr:col>6</xdr:col>
      <xdr:colOff>914400</xdr:colOff>
      <xdr:row>33</xdr:row>
      <xdr:rowOff>88900</xdr:rowOff>
    </xdr:to>
    <xdr:sp macro="" textlink="">
      <xdr:nvSpPr>
        <xdr:cNvPr id="6" name="Check Box 20" hidden="1">
          <a:extLst>
            <a:ext uri="{63B3BB69-23CF-44E3-9099-C40C66FF867C}">
              <a14:compatExt xmlns:a14="http://schemas.microsoft.com/office/drawing/2010/main" spid="_x0000_s1044"/>
            </a:ext>
            <a:ext uri="{FF2B5EF4-FFF2-40B4-BE49-F238E27FC236}">
              <a16:creationId xmlns:a16="http://schemas.microsoft.com/office/drawing/2014/main" id="{F97BF360-6082-F848-B44D-B21FA6E0FF4D}"/>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7" name="Check Box 25" hidden="1">
          <a:extLst>
            <a:ext uri="{63B3BB69-23CF-44E3-9099-C40C66FF867C}">
              <a14:compatExt xmlns:a14="http://schemas.microsoft.com/office/drawing/2010/main" spid="_x0000_s1049"/>
            </a:ext>
            <a:ext uri="{FF2B5EF4-FFF2-40B4-BE49-F238E27FC236}">
              <a16:creationId xmlns:a16="http://schemas.microsoft.com/office/drawing/2014/main" id="{4E0A2FB9-86EC-0849-AAF2-C22A7218A105}"/>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914400</xdr:colOff>
      <xdr:row>33</xdr:row>
      <xdr:rowOff>88900</xdr:rowOff>
    </xdr:to>
    <xdr:sp macro="" textlink="">
      <xdr:nvSpPr>
        <xdr:cNvPr id="8" name="Check Box 30" hidden="1">
          <a:extLst>
            <a:ext uri="{63B3BB69-23CF-44E3-9099-C40C66FF867C}">
              <a14:compatExt xmlns:a14="http://schemas.microsoft.com/office/drawing/2010/main" spid="_x0000_s1054"/>
            </a:ext>
            <a:ext uri="{FF2B5EF4-FFF2-40B4-BE49-F238E27FC236}">
              <a16:creationId xmlns:a16="http://schemas.microsoft.com/office/drawing/2014/main" id="{E3509499-C99A-7944-BF51-D85CB6919FBF}"/>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6</xdr:col>
      <xdr:colOff>0</xdr:colOff>
      <xdr:row>30</xdr:row>
      <xdr:rowOff>0</xdr:rowOff>
    </xdr:from>
    <xdr:to>
      <xdr:col>6</xdr:col>
      <xdr:colOff>914400</xdr:colOff>
      <xdr:row>33</xdr:row>
      <xdr:rowOff>88900</xdr:rowOff>
    </xdr:to>
    <xdr:sp macro="" textlink="">
      <xdr:nvSpPr>
        <xdr:cNvPr id="9" name="Check Box 31" hidden="1">
          <a:extLst>
            <a:ext uri="{63B3BB69-23CF-44E3-9099-C40C66FF867C}">
              <a14:compatExt xmlns:a14="http://schemas.microsoft.com/office/drawing/2010/main" spid="_x0000_s1055"/>
            </a:ext>
            <a:ext uri="{FF2B5EF4-FFF2-40B4-BE49-F238E27FC236}">
              <a16:creationId xmlns:a16="http://schemas.microsoft.com/office/drawing/2014/main" id="{C906972E-B971-8B4B-AE9D-E7FDCB40058D}"/>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10" name="Check Box 16" hidden="1">
          <a:extLst>
            <a:ext uri="{63B3BB69-23CF-44E3-9099-C40C66FF867C}">
              <a14:compatExt xmlns:a14="http://schemas.microsoft.com/office/drawing/2010/main" spid="_x0000_s1040"/>
            </a:ext>
            <a:ext uri="{FF2B5EF4-FFF2-40B4-BE49-F238E27FC236}">
              <a16:creationId xmlns:a16="http://schemas.microsoft.com/office/drawing/2014/main" id="{E617A777-E5BE-9642-B911-1C33789731D1}"/>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914400</xdr:colOff>
      <xdr:row>33</xdr:row>
      <xdr:rowOff>88900</xdr:rowOff>
    </xdr:to>
    <xdr:sp macro="" textlink="">
      <xdr:nvSpPr>
        <xdr:cNvPr id="11" name="Check Box 19" hidden="1">
          <a:extLst>
            <a:ext uri="{63B3BB69-23CF-44E3-9099-C40C66FF867C}">
              <a14:compatExt xmlns:a14="http://schemas.microsoft.com/office/drawing/2010/main" spid="_x0000_s1043"/>
            </a:ext>
            <a:ext uri="{FF2B5EF4-FFF2-40B4-BE49-F238E27FC236}">
              <a16:creationId xmlns:a16="http://schemas.microsoft.com/office/drawing/2014/main" id="{B65E8752-D218-BE4A-8738-DD95330550A5}"/>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6</xdr:col>
      <xdr:colOff>0</xdr:colOff>
      <xdr:row>30</xdr:row>
      <xdr:rowOff>0</xdr:rowOff>
    </xdr:from>
    <xdr:to>
      <xdr:col>6</xdr:col>
      <xdr:colOff>914400</xdr:colOff>
      <xdr:row>33</xdr:row>
      <xdr:rowOff>63500</xdr:rowOff>
    </xdr:to>
    <xdr:sp macro="" textlink="">
      <xdr:nvSpPr>
        <xdr:cNvPr id="12" name="Check Box 20" hidden="1">
          <a:extLst>
            <a:ext uri="{63B3BB69-23CF-44E3-9099-C40C66FF867C}">
              <a14:compatExt xmlns:a14="http://schemas.microsoft.com/office/drawing/2010/main" spid="_x0000_s1044"/>
            </a:ext>
            <a:ext uri="{FF2B5EF4-FFF2-40B4-BE49-F238E27FC236}">
              <a16:creationId xmlns:a16="http://schemas.microsoft.com/office/drawing/2014/main" id="{8A41467A-BED8-1848-8A7B-63FF22B38656}"/>
            </a:ext>
          </a:extLst>
        </xdr:cNvPr>
        <xdr:cNvSpPr/>
      </xdr:nvSpPr>
      <xdr:spPr>
        <a:xfrm>
          <a:off x="9639300" y="1323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13" name="Check Box 16" hidden="1">
          <a:extLst>
            <a:ext uri="{63B3BB69-23CF-44E3-9099-C40C66FF867C}">
              <a14:compatExt xmlns:a14="http://schemas.microsoft.com/office/drawing/2010/main" spid="_x0000_s1040"/>
            </a:ext>
            <a:ext uri="{FF2B5EF4-FFF2-40B4-BE49-F238E27FC236}">
              <a16:creationId xmlns:a16="http://schemas.microsoft.com/office/drawing/2014/main" id="{7500E2C1-AEF2-254A-81E8-9F6367E23F9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14" name="Check Box 16" hidden="1">
          <a:extLst>
            <a:ext uri="{63B3BB69-23CF-44E3-9099-C40C66FF867C}">
              <a14:compatExt xmlns:a14="http://schemas.microsoft.com/office/drawing/2010/main" spid="_x0000_s1040"/>
            </a:ext>
            <a:ext uri="{FF2B5EF4-FFF2-40B4-BE49-F238E27FC236}">
              <a16:creationId xmlns:a16="http://schemas.microsoft.com/office/drawing/2014/main" id="{1447FA56-CA19-F944-82D8-B42C0FEC0BC6}"/>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15" name="Check Box 25" hidden="1">
          <a:extLst>
            <a:ext uri="{63B3BB69-23CF-44E3-9099-C40C66FF867C}">
              <a14:compatExt xmlns:a14="http://schemas.microsoft.com/office/drawing/2010/main" spid="_x0000_s1049"/>
            </a:ext>
            <a:ext uri="{FF2B5EF4-FFF2-40B4-BE49-F238E27FC236}">
              <a16:creationId xmlns:a16="http://schemas.microsoft.com/office/drawing/2014/main" id="{02BD2789-5647-1643-AF06-71EEE239C265}"/>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16" name="Check Box 16" hidden="1">
          <a:extLst>
            <a:ext uri="{63B3BB69-23CF-44E3-9099-C40C66FF867C}">
              <a14:compatExt xmlns:a14="http://schemas.microsoft.com/office/drawing/2010/main" spid="_x0000_s1040"/>
            </a:ext>
            <a:ext uri="{FF2B5EF4-FFF2-40B4-BE49-F238E27FC236}">
              <a16:creationId xmlns:a16="http://schemas.microsoft.com/office/drawing/2014/main" id="{3F712CDC-4C3E-AD42-9709-9079E1C05FCD}"/>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17" name="Check Box 16" hidden="1">
          <a:extLst>
            <a:ext uri="{63B3BB69-23CF-44E3-9099-C40C66FF867C}">
              <a14:compatExt xmlns:a14="http://schemas.microsoft.com/office/drawing/2010/main" spid="_x0000_s1040"/>
            </a:ext>
            <a:ext uri="{FF2B5EF4-FFF2-40B4-BE49-F238E27FC236}">
              <a16:creationId xmlns:a16="http://schemas.microsoft.com/office/drawing/2014/main" id="{3E416217-2941-B04D-9977-1E6E3AEC3585}"/>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18" name="Check Box 25" hidden="1">
          <a:extLst>
            <a:ext uri="{63B3BB69-23CF-44E3-9099-C40C66FF867C}">
              <a14:compatExt xmlns:a14="http://schemas.microsoft.com/office/drawing/2010/main" spid="_x0000_s1049"/>
            </a:ext>
            <a:ext uri="{FF2B5EF4-FFF2-40B4-BE49-F238E27FC236}">
              <a16:creationId xmlns:a16="http://schemas.microsoft.com/office/drawing/2014/main" id="{0D50A26A-0312-A74A-93CD-46FEA1CFEA9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19" name="Check Box 16" hidden="1">
          <a:extLst>
            <a:ext uri="{63B3BB69-23CF-44E3-9099-C40C66FF867C}">
              <a14:compatExt xmlns:a14="http://schemas.microsoft.com/office/drawing/2010/main" spid="_x0000_s1040"/>
            </a:ext>
            <a:ext uri="{FF2B5EF4-FFF2-40B4-BE49-F238E27FC236}">
              <a16:creationId xmlns:a16="http://schemas.microsoft.com/office/drawing/2014/main" id="{378905B1-3C4D-9A4B-8EB2-CCD88B8B425D}"/>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20" name="Check Box 16" hidden="1">
          <a:extLst>
            <a:ext uri="{63B3BB69-23CF-44E3-9099-C40C66FF867C}">
              <a14:compatExt xmlns:a14="http://schemas.microsoft.com/office/drawing/2010/main" spid="_x0000_s1040"/>
            </a:ext>
            <a:ext uri="{FF2B5EF4-FFF2-40B4-BE49-F238E27FC236}">
              <a16:creationId xmlns:a16="http://schemas.microsoft.com/office/drawing/2014/main" id="{61BF8D20-5D20-E943-A73F-E1EA38029619}"/>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21" name="Check Box 25" hidden="1">
          <a:extLst>
            <a:ext uri="{63B3BB69-23CF-44E3-9099-C40C66FF867C}">
              <a14:compatExt xmlns:a14="http://schemas.microsoft.com/office/drawing/2010/main" spid="_x0000_s1049"/>
            </a:ext>
            <a:ext uri="{FF2B5EF4-FFF2-40B4-BE49-F238E27FC236}">
              <a16:creationId xmlns:a16="http://schemas.microsoft.com/office/drawing/2014/main" id="{CCFF5D95-D3EE-EA4B-87A8-6C7AC10B6F50}"/>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9AD7EE1F-7A17-6A4F-859D-D441D7B156C3}"/>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23" name="Check Box 16" hidden="1">
          <a:extLst>
            <a:ext uri="{63B3BB69-23CF-44E3-9099-C40C66FF867C}">
              <a14:compatExt xmlns:a14="http://schemas.microsoft.com/office/drawing/2010/main" spid="_x0000_s1040"/>
            </a:ext>
            <a:ext uri="{FF2B5EF4-FFF2-40B4-BE49-F238E27FC236}">
              <a16:creationId xmlns:a16="http://schemas.microsoft.com/office/drawing/2014/main" id="{CBED3251-F0EC-6F46-BF08-9D9A054BE4D4}"/>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24" name="Check Box 25" hidden="1">
          <a:extLst>
            <a:ext uri="{63B3BB69-23CF-44E3-9099-C40C66FF867C}">
              <a14:compatExt xmlns:a14="http://schemas.microsoft.com/office/drawing/2010/main" spid="_x0000_s1049"/>
            </a:ext>
            <a:ext uri="{FF2B5EF4-FFF2-40B4-BE49-F238E27FC236}">
              <a16:creationId xmlns:a16="http://schemas.microsoft.com/office/drawing/2014/main" id="{627ECEAA-FCB2-714F-B501-6ED6AEF2631A}"/>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25" name="Check Box 16" hidden="1">
          <a:extLst>
            <a:ext uri="{63B3BB69-23CF-44E3-9099-C40C66FF867C}">
              <a14:compatExt xmlns:a14="http://schemas.microsoft.com/office/drawing/2010/main" spid="_x0000_s1040"/>
            </a:ext>
            <a:ext uri="{FF2B5EF4-FFF2-40B4-BE49-F238E27FC236}">
              <a16:creationId xmlns:a16="http://schemas.microsoft.com/office/drawing/2014/main" id="{E2603937-E44B-9545-87D8-7148B09495A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26" name="Check Box 16" hidden="1">
          <a:extLst>
            <a:ext uri="{63B3BB69-23CF-44E3-9099-C40C66FF867C}">
              <a14:compatExt xmlns:a14="http://schemas.microsoft.com/office/drawing/2010/main" spid="_x0000_s1040"/>
            </a:ext>
            <a:ext uri="{FF2B5EF4-FFF2-40B4-BE49-F238E27FC236}">
              <a16:creationId xmlns:a16="http://schemas.microsoft.com/office/drawing/2014/main" id="{C0D07B7F-C673-C644-BCDF-37009BC09570}"/>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27" name="Check Box 25" hidden="1">
          <a:extLst>
            <a:ext uri="{63B3BB69-23CF-44E3-9099-C40C66FF867C}">
              <a14:compatExt xmlns:a14="http://schemas.microsoft.com/office/drawing/2010/main" spid="_x0000_s1049"/>
            </a:ext>
            <a:ext uri="{FF2B5EF4-FFF2-40B4-BE49-F238E27FC236}">
              <a16:creationId xmlns:a16="http://schemas.microsoft.com/office/drawing/2014/main" id="{C805C3A7-9648-4541-A7E7-3A70CB8FD50A}"/>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647875D0-C8E5-EE46-844F-2ECD32E1841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29" name="Check Box 16" hidden="1">
          <a:extLst>
            <a:ext uri="{63B3BB69-23CF-44E3-9099-C40C66FF867C}">
              <a14:compatExt xmlns:a14="http://schemas.microsoft.com/office/drawing/2010/main" spid="_x0000_s1040"/>
            </a:ext>
            <a:ext uri="{FF2B5EF4-FFF2-40B4-BE49-F238E27FC236}">
              <a16:creationId xmlns:a16="http://schemas.microsoft.com/office/drawing/2014/main" id="{E5317BF2-D088-5143-A9E0-55F6B85C4E69}"/>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30" name="Check Box 25" hidden="1">
          <a:extLst>
            <a:ext uri="{63B3BB69-23CF-44E3-9099-C40C66FF867C}">
              <a14:compatExt xmlns:a14="http://schemas.microsoft.com/office/drawing/2010/main" spid="_x0000_s1049"/>
            </a:ext>
            <a:ext uri="{FF2B5EF4-FFF2-40B4-BE49-F238E27FC236}">
              <a16:creationId xmlns:a16="http://schemas.microsoft.com/office/drawing/2014/main" id="{8B1334A1-8EDC-484E-B669-459581AFE2DB}"/>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31" name="Check Box 16" hidden="1">
          <a:extLst>
            <a:ext uri="{63B3BB69-23CF-44E3-9099-C40C66FF867C}">
              <a14:compatExt xmlns:a14="http://schemas.microsoft.com/office/drawing/2010/main" spid="_x0000_s1040"/>
            </a:ext>
            <a:ext uri="{FF2B5EF4-FFF2-40B4-BE49-F238E27FC236}">
              <a16:creationId xmlns:a16="http://schemas.microsoft.com/office/drawing/2014/main" id="{1AEDDEFD-8AF8-5B41-A010-6A2B0D01B62C}"/>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32" name="Check Box 16" hidden="1">
          <a:extLst>
            <a:ext uri="{63B3BB69-23CF-44E3-9099-C40C66FF867C}">
              <a14:compatExt xmlns:a14="http://schemas.microsoft.com/office/drawing/2010/main" spid="_x0000_s1040"/>
            </a:ext>
            <a:ext uri="{FF2B5EF4-FFF2-40B4-BE49-F238E27FC236}">
              <a16:creationId xmlns:a16="http://schemas.microsoft.com/office/drawing/2014/main" id="{4A32F2AB-DC67-1B4A-93E9-85B41B25BF21}"/>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33" name="Check Box 25" hidden="1">
          <a:extLst>
            <a:ext uri="{63B3BB69-23CF-44E3-9099-C40C66FF867C}">
              <a14:compatExt xmlns:a14="http://schemas.microsoft.com/office/drawing/2010/main" spid="_x0000_s1049"/>
            </a:ext>
            <a:ext uri="{FF2B5EF4-FFF2-40B4-BE49-F238E27FC236}">
              <a16:creationId xmlns:a16="http://schemas.microsoft.com/office/drawing/2014/main" id="{EDE9CC7C-5A1A-C248-A788-E6BC74EB8CA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4DA041B-ADCD-8546-8C93-E485C81642FA}"/>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35" name="Check Box 16" hidden="1">
          <a:extLst>
            <a:ext uri="{63B3BB69-23CF-44E3-9099-C40C66FF867C}">
              <a14:compatExt xmlns:a14="http://schemas.microsoft.com/office/drawing/2010/main" spid="_x0000_s1040"/>
            </a:ext>
            <a:ext uri="{FF2B5EF4-FFF2-40B4-BE49-F238E27FC236}">
              <a16:creationId xmlns:a16="http://schemas.microsoft.com/office/drawing/2014/main" id="{2EA2A03A-1AD8-B44B-BC86-EF8DA2E9AFF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36" name="Check Box 25" hidden="1">
          <a:extLst>
            <a:ext uri="{63B3BB69-23CF-44E3-9099-C40C66FF867C}">
              <a14:compatExt xmlns:a14="http://schemas.microsoft.com/office/drawing/2010/main" spid="_x0000_s1049"/>
            </a:ext>
            <a:ext uri="{FF2B5EF4-FFF2-40B4-BE49-F238E27FC236}">
              <a16:creationId xmlns:a16="http://schemas.microsoft.com/office/drawing/2014/main" id="{65F4C26D-ED85-B741-A664-E87AFE1E54DD}"/>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37" name="Check Box 16" hidden="1">
          <a:extLst>
            <a:ext uri="{63B3BB69-23CF-44E3-9099-C40C66FF867C}">
              <a14:compatExt xmlns:a14="http://schemas.microsoft.com/office/drawing/2010/main" spid="_x0000_s1040"/>
            </a:ext>
            <a:ext uri="{FF2B5EF4-FFF2-40B4-BE49-F238E27FC236}">
              <a16:creationId xmlns:a16="http://schemas.microsoft.com/office/drawing/2014/main" id="{01F8E118-D6C5-E642-8862-A39AA01A4E07}"/>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38" name="Check Box 16" hidden="1">
          <a:extLst>
            <a:ext uri="{63B3BB69-23CF-44E3-9099-C40C66FF867C}">
              <a14:compatExt xmlns:a14="http://schemas.microsoft.com/office/drawing/2010/main" spid="_x0000_s1040"/>
            </a:ext>
            <a:ext uri="{FF2B5EF4-FFF2-40B4-BE49-F238E27FC236}">
              <a16:creationId xmlns:a16="http://schemas.microsoft.com/office/drawing/2014/main" id="{C788287F-0462-B54B-87C4-272ED0D674A5}"/>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39" name="Check Box 25" hidden="1">
          <a:extLst>
            <a:ext uri="{63B3BB69-23CF-44E3-9099-C40C66FF867C}">
              <a14:compatExt xmlns:a14="http://schemas.microsoft.com/office/drawing/2010/main" spid="_x0000_s1049"/>
            </a:ext>
            <a:ext uri="{FF2B5EF4-FFF2-40B4-BE49-F238E27FC236}">
              <a16:creationId xmlns:a16="http://schemas.microsoft.com/office/drawing/2014/main" id="{A8BD6F63-3C2E-8243-8C57-27F1C6E35D35}"/>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1C0809C6-5AC3-374F-B09A-AD8032D2F830}"/>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41" name="Check Box 16" hidden="1">
          <a:extLst>
            <a:ext uri="{63B3BB69-23CF-44E3-9099-C40C66FF867C}">
              <a14:compatExt xmlns:a14="http://schemas.microsoft.com/office/drawing/2010/main" spid="_x0000_s1040"/>
            </a:ext>
            <a:ext uri="{FF2B5EF4-FFF2-40B4-BE49-F238E27FC236}">
              <a16:creationId xmlns:a16="http://schemas.microsoft.com/office/drawing/2014/main" id="{C2603481-8A00-844E-A59A-6FD9C439BD50}"/>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42" name="Check Box 25" hidden="1">
          <a:extLst>
            <a:ext uri="{63B3BB69-23CF-44E3-9099-C40C66FF867C}">
              <a14:compatExt xmlns:a14="http://schemas.microsoft.com/office/drawing/2010/main" spid="_x0000_s1049"/>
            </a:ext>
            <a:ext uri="{FF2B5EF4-FFF2-40B4-BE49-F238E27FC236}">
              <a16:creationId xmlns:a16="http://schemas.microsoft.com/office/drawing/2014/main" id="{D0D40D78-4563-D140-B806-1DF0AA2FB729}"/>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43" name="Check Box 16" hidden="1">
          <a:extLst>
            <a:ext uri="{63B3BB69-23CF-44E3-9099-C40C66FF867C}">
              <a14:compatExt xmlns:a14="http://schemas.microsoft.com/office/drawing/2010/main" spid="_x0000_s1040"/>
            </a:ext>
            <a:ext uri="{FF2B5EF4-FFF2-40B4-BE49-F238E27FC236}">
              <a16:creationId xmlns:a16="http://schemas.microsoft.com/office/drawing/2014/main" id="{BF35AD5C-3E5E-7643-ACDD-F8AEBDC7E346}"/>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44" name="Check Box 16" hidden="1">
          <a:extLst>
            <a:ext uri="{63B3BB69-23CF-44E3-9099-C40C66FF867C}">
              <a14:compatExt xmlns:a14="http://schemas.microsoft.com/office/drawing/2010/main" spid="_x0000_s1040"/>
            </a:ext>
            <a:ext uri="{FF2B5EF4-FFF2-40B4-BE49-F238E27FC236}">
              <a16:creationId xmlns:a16="http://schemas.microsoft.com/office/drawing/2014/main" id="{AD703E88-53FB-4E43-BDD4-683C24BC4F34}"/>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45" name="Check Box 25" hidden="1">
          <a:extLst>
            <a:ext uri="{63B3BB69-23CF-44E3-9099-C40C66FF867C}">
              <a14:compatExt xmlns:a14="http://schemas.microsoft.com/office/drawing/2010/main" spid="_x0000_s1049"/>
            </a:ext>
            <a:ext uri="{FF2B5EF4-FFF2-40B4-BE49-F238E27FC236}">
              <a16:creationId xmlns:a16="http://schemas.microsoft.com/office/drawing/2014/main" id="{F4C47621-6566-8E45-8600-9ED712D25FF7}"/>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074E8E20-AB06-4843-ACC5-B9400A3FA183}"/>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47" name="Check Box 16" hidden="1">
          <a:extLst>
            <a:ext uri="{63B3BB69-23CF-44E3-9099-C40C66FF867C}">
              <a14:compatExt xmlns:a14="http://schemas.microsoft.com/office/drawing/2010/main" spid="_x0000_s1040"/>
            </a:ext>
            <a:ext uri="{FF2B5EF4-FFF2-40B4-BE49-F238E27FC236}">
              <a16:creationId xmlns:a16="http://schemas.microsoft.com/office/drawing/2014/main" id="{59667C9D-2857-BF44-9BDB-0D8856611C11}"/>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48" name="Check Box 25" hidden="1">
          <a:extLst>
            <a:ext uri="{63B3BB69-23CF-44E3-9099-C40C66FF867C}">
              <a14:compatExt xmlns:a14="http://schemas.microsoft.com/office/drawing/2010/main" spid="_x0000_s1049"/>
            </a:ext>
            <a:ext uri="{FF2B5EF4-FFF2-40B4-BE49-F238E27FC236}">
              <a16:creationId xmlns:a16="http://schemas.microsoft.com/office/drawing/2014/main" id="{35C7577B-CDC5-6D46-A324-3AF4D8F1D794}"/>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49" name="Check Box 16" hidden="1">
          <a:extLst>
            <a:ext uri="{63B3BB69-23CF-44E3-9099-C40C66FF867C}">
              <a14:compatExt xmlns:a14="http://schemas.microsoft.com/office/drawing/2010/main" spid="_x0000_s1040"/>
            </a:ext>
            <a:ext uri="{FF2B5EF4-FFF2-40B4-BE49-F238E27FC236}">
              <a16:creationId xmlns:a16="http://schemas.microsoft.com/office/drawing/2014/main" id="{AEC056E0-E798-8449-B011-57F50432D3C3}"/>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50" name="Check Box 16" hidden="1">
          <a:extLst>
            <a:ext uri="{63B3BB69-23CF-44E3-9099-C40C66FF867C}">
              <a14:compatExt xmlns:a14="http://schemas.microsoft.com/office/drawing/2010/main" spid="_x0000_s1040"/>
            </a:ext>
            <a:ext uri="{FF2B5EF4-FFF2-40B4-BE49-F238E27FC236}">
              <a16:creationId xmlns:a16="http://schemas.microsoft.com/office/drawing/2014/main" id="{244B202C-DEE0-D24A-B38D-6EF5C8417522}"/>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51" name="Check Box 25" hidden="1">
          <a:extLst>
            <a:ext uri="{63B3BB69-23CF-44E3-9099-C40C66FF867C}">
              <a14:compatExt xmlns:a14="http://schemas.microsoft.com/office/drawing/2010/main" spid="_x0000_s1049"/>
            </a:ext>
            <a:ext uri="{FF2B5EF4-FFF2-40B4-BE49-F238E27FC236}">
              <a16:creationId xmlns:a16="http://schemas.microsoft.com/office/drawing/2014/main" id="{77A33F2A-8C8D-5B49-B2AB-EDBF2BBF85C6}"/>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CD84F625-4F4D-FD45-9038-6C8660499D92}"/>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53" name="Check Box 16" hidden="1">
          <a:extLst>
            <a:ext uri="{63B3BB69-23CF-44E3-9099-C40C66FF867C}">
              <a14:compatExt xmlns:a14="http://schemas.microsoft.com/office/drawing/2010/main" spid="_x0000_s1040"/>
            </a:ext>
            <a:ext uri="{FF2B5EF4-FFF2-40B4-BE49-F238E27FC236}">
              <a16:creationId xmlns:a16="http://schemas.microsoft.com/office/drawing/2014/main" id="{6ED86CF3-375D-E54E-BE2D-BC9CC2B366D0}"/>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54" name="Check Box 25" hidden="1">
          <a:extLst>
            <a:ext uri="{63B3BB69-23CF-44E3-9099-C40C66FF867C}">
              <a14:compatExt xmlns:a14="http://schemas.microsoft.com/office/drawing/2010/main" spid="_x0000_s1049"/>
            </a:ext>
            <a:ext uri="{FF2B5EF4-FFF2-40B4-BE49-F238E27FC236}">
              <a16:creationId xmlns:a16="http://schemas.microsoft.com/office/drawing/2014/main" id="{A08621F5-322B-8046-A859-FFB31789D95F}"/>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55" name="Check Box 16" hidden="1">
          <a:extLst>
            <a:ext uri="{63B3BB69-23CF-44E3-9099-C40C66FF867C}">
              <a14:compatExt xmlns:a14="http://schemas.microsoft.com/office/drawing/2010/main" spid="_x0000_s1040"/>
            </a:ext>
            <a:ext uri="{FF2B5EF4-FFF2-40B4-BE49-F238E27FC236}">
              <a16:creationId xmlns:a16="http://schemas.microsoft.com/office/drawing/2014/main" id="{3B943F65-CC4D-3A46-A91E-D5623E863489}"/>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56" name="Check Box 16" hidden="1">
          <a:extLst>
            <a:ext uri="{63B3BB69-23CF-44E3-9099-C40C66FF867C}">
              <a14:compatExt xmlns:a14="http://schemas.microsoft.com/office/drawing/2010/main" spid="_x0000_s1040"/>
            </a:ext>
            <a:ext uri="{FF2B5EF4-FFF2-40B4-BE49-F238E27FC236}">
              <a16:creationId xmlns:a16="http://schemas.microsoft.com/office/drawing/2014/main" id="{06A4BD62-DAF6-5F4D-A8AC-394247FA2298}"/>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57" name="Check Box 25" hidden="1">
          <a:extLst>
            <a:ext uri="{63B3BB69-23CF-44E3-9099-C40C66FF867C}">
              <a14:compatExt xmlns:a14="http://schemas.microsoft.com/office/drawing/2010/main" spid="_x0000_s1049"/>
            </a:ext>
            <a:ext uri="{FF2B5EF4-FFF2-40B4-BE49-F238E27FC236}">
              <a16:creationId xmlns:a16="http://schemas.microsoft.com/office/drawing/2014/main" id="{76632FE7-A16C-A74A-BEC6-0EF67FD23726}"/>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C3C55C2B-55A2-AB42-A1F2-52D8FAB28DBA}"/>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59" name="Check Box 16" hidden="1">
          <a:extLst>
            <a:ext uri="{63B3BB69-23CF-44E3-9099-C40C66FF867C}">
              <a14:compatExt xmlns:a14="http://schemas.microsoft.com/office/drawing/2010/main" spid="_x0000_s1040"/>
            </a:ext>
            <a:ext uri="{FF2B5EF4-FFF2-40B4-BE49-F238E27FC236}">
              <a16:creationId xmlns:a16="http://schemas.microsoft.com/office/drawing/2014/main" id="{901C8719-FB0F-E74B-9758-8EE06D62B873}"/>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60" name="Check Box 25" hidden="1">
          <a:extLst>
            <a:ext uri="{63B3BB69-23CF-44E3-9099-C40C66FF867C}">
              <a14:compatExt xmlns:a14="http://schemas.microsoft.com/office/drawing/2010/main" spid="_x0000_s1049"/>
            </a:ext>
            <a:ext uri="{FF2B5EF4-FFF2-40B4-BE49-F238E27FC236}">
              <a16:creationId xmlns:a16="http://schemas.microsoft.com/office/drawing/2014/main" id="{A90C3A1E-5789-6044-8291-73F2C98B00BD}"/>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61" name="Check Box 16" hidden="1">
          <a:extLst>
            <a:ext uri="{63B3BB69-23CF-44E3-9099-C40C66FF867C}">
              <a14:compatExt xmlns:a14="http://schemas.microsoft.com/office/drawing/2010/main" spid="_x0000_s1040"/>
            </a:ext>
            <a:ext uri="{FF2B5EF4-FFF2-40B4-BE49-F238E27FC236}">
              <a16:creationId xmlns:a16="http://schemas.microsoft.com/office/drawing/2014/main" id="{28C686DE-E805-C140-A83F-D99BE9B24D5B}"/>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88900</xdr:rowOff>
    </xdr:to>
    <xdr:sp macro="" textlink="">
      <xdr:nvSpPr>
        <xdr:cNvPr id="62" name="Check Box 16" hidden="1">
          <a:extLst>
            <a:ext uri="{63B3BB69-23CF-44E3-9099-C40C66FF867C}">
              <a14:compatExt xmlns:a14="http://schemas.microsoft.com/office/drawing/2010/main" spid="_x0000_s1040"/>
            </a:ext>
            <a:ext uri="{FF2B5EF4-FFF2-40B4-BE49-F238E27FC236}">
              <a16:creationId xmlns:a16="http://schemas.microsoft.com/office/drawing/2014/main" id="{D4CF05A4-788A-574D-96EF-07C69F3A7A97}"/>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B9911907-E298-E146-AA04-D88D39ECB34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6</xdr:col>
      <xdr:colOff>0</xdr:colOff>
      <xdr:row>30</xdr:row>
      <xdr:rowOff>0</xdr:rowOff>
    </xdr:from>
    <xdr:to>
      <xdr:col>6</xdr:col>
      <xdr:colOff>939800</xdr:colOff>
      <xdr:row>32</xdr:row>
      <xdr:rowOff>241300</xdr:rowOff>
    </xdr:to>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A4E6C9F3-5426-E24A-A907-5F27C3E28104}"/>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oneCellAnchor>
    <xdr:from>
      <xdr:col>6</xdr:col>
      <xdr:colOff>0</xdr:colOff>
      <xdr:row>30</xdr:row>
      <xdr:rowOff>0</xdr:rowOff>
    </xdr:from>
    <xdr:ext cx="914400" cy="914400"/>
    <xdr:sp macro="" textlink="">
      <xdr:nvSpPr>
        <xdr:cNvPr id="65" name="Check Box 15" hidden="1">
          <a:extLst>
            <a:ext uri="{63B3BB69-23CF-44E3-9099-C40C66FF867C}">
              <a14:compatExt xmlns:a14="http://schemas.microsoft.com/office/drawing/2010/main" spid="_x0000_s1039"/>
            </a:ext>
            <a:ext uri="{FF2B5EF4-FFF2-40B4-BE49-F238E27FC236}">
              <a16:creationId xmlns:a16="http://schemas.microsoft.com/office/drawing/2014/main" id="{673813A8-734F-DB43-BBA3-0FD0FF6F393E}"/>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30</xdr:row>
      <xdr:rowOff>0</xdr:rowOff>
    </xdr:from>
    <xdr:ext cx="939800" cy="749300"/>
    <xdr:sp macro="" textlink="">
      <xdr:nvSpPr>
        <xdr:cNvPr id="66" name="Check Box 16" hidden="1">
          <a:extLst>
            <a:ext uri="{63B3BB69-23CF-44E3-9099-C40C66FF867C}">
              <a14:compatExt xmlns:a14="http://schemas.microsoft.com/office/drawing/2010/main" spid="_x0000_s1040"/>
            </a:ext>
            <a:ext uri="{FF2B5EF4-FFF2-40B4-BE49-F238E27FC236}">
              <a16:creationId xmlns:a16="http://schemas.microsoft.com/office/drawing/2014/main" id="{92FC4499-B616-764E-96C7-C099BFFEAE60}"/>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14400" cy="850900"/>
    <xdr:sp macro="" textlink="">
      <xdr:nvSpPr>
        <xdr:cNvPr id="67" name="Check Box 19" hidden="1">
          <a:extLst>
            <a:ext uri="{63B3BB69-23CF-44E3-9099-C40C66FF867C}">
              <a14:compatExt xmlns:a14="http://schemas.microsoft.com/office/drawing/2010/main" spid="_x0000_s1043"/>
            </a:ext>
            <a:ext uri="{FF2B5EF4-FFF2-40B4-BE49-F238E27FC236}">
              <a16:creationId xmlns:a16="http://schemas.microsoft.com/office/drawing/2014/main" id="{9EE77C0F-FF65-EF45-83D3-3721C131534C}"/>
            </a:ext>
          </a:extLst>
        </xdr:cNvPr>
        <xdr:cNvSpPr/>
      </xdr:nvSpPr>
      <xdr:spPr>
        <a:xfrm>
          <a:off x="9639300" y="1323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30</xdr:row>
      <xdr:rowOff>0</xdr:rowOff>
    </xdr:from>
    <xdr:ext cx="914400" cy="914400"/>
    <xdr:sp macro="" textlink="">
      <xdr:nvSpPr>
        <xdr:cNvPr id="68" name="Check Box 20" hidden="1">
          <a:extLst>
            <a:ext uri="{63B3BB69-23CF-44E3-9099-C40C66FF867C}">
              <a14:compatExt xmlns:a14="http://schemas.microsoft.com/office/drawing/2010/main" spid="_x0000_s1044"/>
            </a:ext>
            <a:ext uri="{FF2B5EF4-FFF2-40B4-BE49-F238E27FC236}">
              <a16:creationId xmlns:a16="http://schemas.microsoft.com/office/drawing/2014/main" id="{8294D885-6C58-7D43-8189-5474ECCBD236}"/>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30</xdr:row>
      <xdr:rowOff>0</xdr:rowOff>
    </xdr:from>
    <xdr:ext cx="939800" cy="749300"/>
    <xdr:sp macro="" textlink="">
      <xdr:nvSpPr>
        <xdr:cNvPr id="69" name="Check Box 25" hidden="1">
          <a:extLst>
            <a:ext uri="{63B3BB69-23CF-44E3-9099-C40C66FF867C}">
              <a14:compatExt xmlns:a14="http://schemas.microsoft.com/office/drawing/2010/main" spid="_x0000_s1049"/>
            </a:ext>
            <a:ext uri="{FF2B5EF4-FFF2-40B4-BE49-F238E27FC236}">
              <a16:creationId xmlns:a16="http://schemas.microsoft.com/office/drawing/2014/main" id="{57489DA9-E2DD-A041-BA08-791D87F1D909}"/>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14400" cy="914400"/>
    <xdr:sp macro="" textlink="">
      <xdr:nvSpPr>
        <xdr:cNvPr id="70" name="Check Box 30" hidden="1">
          <a:extLst>
            <a:ext uri="{63B3BB69-23CF-44E3-9099-C40C66FF867C}">
              <a14:compatExt xmlns:a14="http://schemas.microsoft.com/office/drawing/2010/main" spid="_x0000_s1054"/>
            </a:ext>
            <a:ext uri="{FF2B5EF4-FFF2-40B4-BE49-F238E27FC236}">
              <a16:creationId xmlns:a16="http://schemas.microsoft.com/office/drawing/2014/main" id="{36973679-1CBE-9947-9E30-570C27A5E01C}"/>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30</xdr:row>
      <xdr:rowOff>0</xdr:rowOff>
    </xdr:from>
    <xdr:ext cx="914400" cy="914400"/>
    <xdr:sp macro="" textlink="">
      <xdr:nvSpPr>
        <xdr:cNvPr id="71" name="Check Box 31" hidden="1">
          <a:extLst>
            <a:ext uri="{63B3BB69-23CF-44E3-9099-C40C66FF867C}">
              <a14:compatExt xmlns:a14="http://schemas.microsoft.com/office/drawing/2010/main" spid="_x0000_s1055"/>
            </a:ext>
            <a:ext uri="{FF2B5EF4-FFF2-40B4-BE49-F238E27FC236}">
              <a16:creationId xmlns:a16="http://schemas.microsoft.com/office/drawing/2014/main" id="{24995102-E151-9D47-A1AD-A94B564CCC99}"/>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30</xdr:row>
      <xdr:rowOff>0</xdr:rowOff>
    </xdr:from>
    <xdr:ext cx="939800" cy="749300"/>
    <xdr:sp macro="" textlink="">
      <xdr:nvSpPr>
        <xdr:cNvPr id="72" name="Check Box 16" hidden="1">
          <a:extLst>
            <a:ext uri="{63B3BB69-23CF-44E3-9099-C40C66FF867C}">
              <a14:compatExt xmlns:a14="http://schemas.microsoft.com/office/drawing/2010/main" spid="_x0000_s1040"/>
            </a:ext>
            <a:ext uri="{FF2B5EF4-FFF2-40B4-BE49-F238E27FC236}">
              <a16:creationId xmlns:a16="http://schemas.microsoft.com/office/drawing/2014/main" id="{59ED15B1-FB84-474B-9C50-28B2390DB7C5}"/>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14400" cy="914400"/>
    <xdr:sp macro="" textlink="">
      <xdr:nvSpPr>
        <xdr:cNvPr id="73" name="Check Box 19" hidden="1">
          <a:extLst>
            <a:ext uri="{63B3BB69-23CF-44E3-9099-C40C66FF867C}">
              <a14:compatExt xmlns:a14="http://schemas.microsoft.com/office/drawing/2010/main" spid="_x0000_s1043"/>
            </a:ext>
            <a:ext uri="{FF2B5EF4-FFF2-40B4-BE49-F238E27FC236}">
              <a16:creationId xmlns:a16="http://schemas.microsoft.com/office/drawing/2014/main" id="{E6C84DF3-4AFB-524A-B888-BAD44A6B5E2E}"/>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30</xdr:row>
      <xdr:rowOff>0</xdr:rowOff>
    </xdr:from>
    <xdr:ext cx="914400" cy="889000"/>
    <xdr:sp macro="" textlink="">
      <xdr:nvSpPr>
        <xdr:cNvPr id="74" name="Check Box 20" hidden="1">
          <a:extLst>
            <a:ext uri="{63B3BB69-23CF-44E3-9099-C40C66FF867C}">
              <a14:compatExt xmlns:a14="http://schemas.microsoft.com/office/drawing/2010/main" spid="_x0000_s1044"/>
            </a:ext>
            <a:ext uri="{FF2B5EF4-FFF2-40B4-BE49-F238E27FC236}">
              <a16:creationId xmlns:a16="http://schemas.microsoft.com/office/drawing/2014/main" id="{01679B5A-2EB2-5D4C-BD38-75C764335614}"/>
            </a:ext>
          </a:extLst>
        </xdr:cNvPr>
        <xdr:cNvSpPr/>
      </xdr:nvSpPr>
      <xdr:spPr>
        <a:xfrm>
          <a:off x="9639300" y="1323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30</xdr:row>
      <xdr:rowOff>0</xdr:rowOff>
    </xdr:from>
    <xdr:ext cx="939800" cy="749300"/>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6EB18EC8-7E5E-8A4E-90A7-CC3EB7E52B3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066CEB17-BDB2-9A4A-AF57-CEA1A5EAB002}"/>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77" name="Check Box 25" hidden="1">
          <a:extLst>
            <a:ext uri="{63B3BB69-23CF-44E3-9099-C40C66FF867C}">
              <a14:compatExt xmlns:a14="http://schemas.microsoft.com/office/drawing/2010/main" spid="_x0000_s1049"/>
            </a:ext>
            <a:ext uri="{FF2B5EF4-FFF2-40B4-BE49-F238E27FC236}">
              <a16:creationId xmlns:a16="http://schemas.microsoft.com/office/drawing/2014/main" id="{51FFD83E-2C86-244F-B1CE-6BBB401937A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CAA45F8E-11DE-B442-BDA6-A64EB78F2BB8}"/>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79" name="Check Box 16" hidden="1">
          <a:extLst>
            <a:ext uri="{63B3BB69-23CF-44E3-9099-C40C66FF867C}">
              <a14:compatExt xmlns:a14="http://schemas.microsoft.com/office/drawing/2010/main" spid="_x0000_s1040"/>
            </a:ext>
            <a:ext uri="{FF2B5EF4-FFF2-40B4-BE49-F238E27FC236}">
              <a16:creationId xmlns:a16="http://schemas.microsoft.com/office/drawing/2014/main" id="{58D49BF0-0D39-CF4D-9AC8-800A0752F054}"/>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80" name="Check Box 25" hidden="1">
          <a:extLst>
            <a:ext uri="{63B3BB69-23CF-44E3-9099-C40C66FF867C}">
              <a14:compatExt xmlns:a14="http://schemas.microsoft.com/office/drawing/2010/main" spid="_x0000_s1049"/>
            </a:ext>
            <a:ext uri="{FF2B5EF4-FFF2-40B4-BE49-F238E27FC236}">
              <a16:creationId xmlns:a16="http://schemas.microsoft.com/office/drawing/2014/main" id="{4D9AA128-A2F0-164B-98FD-D4B0105F441C}"/>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CC961DEC-D6E5-7C44-92E0-F021D0766185}"/>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46E49A0A-507D-0944-8F76-2ABE0739C07B}"/>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83" name="Check Box 25" hidden="1">
          <a:extLst>
            <a:ext uri="{63B3BB69-23CF-44E3-9099-C40C66FF867C}">
              <a14:compatExt xmlns:a14="http://schemas.microsoft.com/office/drawing/2010/main" spid="_x0000_s1049"/>
            </a:ext>
            <a:ext uri="{FF2B5EF4-FFF2-40B4-BE49-F238E27FC236}">
              <a16:creationId xmlns:a16="http://schemas.microsoft.com/office/drawing/2014/main" id="{237F646F-0C3A-6140-860B-A06842EC6960}"/>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1C40DD6A-AAE7-5842-AC0B-0BFB0FED43AE}"/>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85" name="Check Box 16" hidden="1">
          <a:extLst>
            <a:ext uri="{63B3BB69-23CF-44E3-9099-C40C66FF867C}">
              <a14:compatExt xmlns:a14="http://schemas.microsoft.com/office/drawing/2010/main" spid="_x0000_s1040"/>
            </a:ext>
            <a:ext uri="{FF2B5EF4-FFF2-40B4-BE49-F238E27FC236}">
              <a16:creationId xmlns:a16="http://schemas.microsoft.com/office/drawing/2014/main" id="{2F42A485-553D-3347-B1F3-7BA631DEFCD8}"/>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86" name="Check Box 25" hidden="1">
          <a:extLst>
            <a:ext uri="{63B3BB69-23CF-44E3-9099-C40C66FF867C}">
              <a14:compatExt xmlns:a14="http://schemas.microsoft.com/office/drawing/2010/main" spid="_x0000_s1049"/>
            </a:ext>
            <a:ext uri="{FF2B5EF4-FFF2-40B4-BE49-F238E27FC236}">
              <a16:creationId xmlns:a16="http://schemas.microsoft.com/office/drawing/2014/main" id="{6AE3E04A-AD75-AF44-A7EA-1274B6EE4995}"/>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88314D0E-84B3-D245-8BED-CA688851FD30}"/>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1C2E2321-5793-1D42-9C0C-44CC9210B16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89" name="Check Box 25" hidden="1">
          <a:extLst>
            <a:ext uri="{63B3BB69-23CF-44E3-9099-C40C66FF867C}">
              <a14:compatExt xmlns:a14="http://schemas.microsoft.com/office/drawing/2010/main" spid="_x0000_s1049"/>
            </a:ext>
            <a:ext uri="{FF2B5EF4-FFF2-40B4-BE49-F238E27FC236}">
              <a16:creationId xmlns:a16="http://schemas.microsoft.com/office/drawing/2014/main" id="{F15459D3-714A-6140-B3C1-4D8C4CD16C6C}"/>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2CC69ED2-BC4E-BC47-9B48-A8C993480EBA}"/>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91" name="Check Box 16" hidden="1">
          <a:extLst>
            <a:ext uri="{63B3BB69-23CF-44E3-9099-C40C66FF867C}">
              <a14:compatExt xmlns:a14="http://schemas.microsoft.com/office/drawing/2010/main" spid="_x0000_s1040"/>
            </a:ext>
            <a:ext uri="{FF2B5EF4-FFF2-40B4-BE49-F238E27FC236}">
              <a16:creationId xmlns:a16="http://schemas.microsoft.com/office/drawing/2014/main" id="{E1FCEF06-588E-F04F-B4CE-765E243B845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92" name="Check Box 25" hidden="1">
          <a:extLst>
            <a:ext uri="{63B3BB69-23CF-44E3-9099-C40C66FF867C}">
              <a14:compatExt xmlns:a14="http://schemas.microsoft.com/office/drawing/2010/main" spid="_x0000_s1049"/>
            </a:ext>
            <a:ext uri="{FF2B5EF4-FFF2-40B4-BE49-F238E27FC236}">
              <a16:creationId xmlns:a16="http://schemas.microsoft.com/office/drawing/2014/main" id="{42B66B53-86EF-1B48-8344-8F4E2A00CEEC}"/>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FBEB7E9B-E652-3D4D-80D3-E6B2D2A30E05}"/>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9AB15CC6-9D66-F943-897E-B76251821314}"/>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95" name="Check Box 25" hidden="1">
          <a:extLst>
            <a:ext uri="{63B3BB69-23CF-44E3-9099-C40C66FF867C}">
              <a14:compatExt xmlns:a14="http://schemas.microsoft.com/office/drawing/2010/main" spid="_x0000_s1049"/>
            </a:ext>
            <a:ext uri="{FF2B5EF4-FFF2-40B4-BE49-F238E27FC236}">
              <a16:creationId xmlns:a16="http://schemas.microsoft.com/office/drawing/2014/main" id="{C28EE8D2-E45A-DD45-85B5-E6EAF308BB1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6126638E-D7A4-874E-A023-7AC0D0F6C0B5}"/>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97" name="Check Box 16" hidden="1">
          <a:extLst>
            <a:ext uri="{63B3BB69-23CF-44E3-9099-C40C66FF867C}">
              <a14:compatExt xmlns:a14="http://schemas.microsoft.com/office/drawing/2010/main" spid="_x0000_s1040"/>
            </a:ext>
            <a:ext uri="{FF2B5EF4-FFF2-40B4-BE49-F238E27FC236}">
              <a16:creationId xmlns:a16="http://schemas.microsoft.com/office/drawing/2014/main" id="{6A3AF216-906E-1140-9B52-F0039C78DC0A}"/>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98" name="Check Box 25" hidden="1">
          <a:extLst>
            <a:ext uri="{63B3BB69-23CF-44E3-9099-C40C66FF867C}">
              <a14:compatExt xmlns:a14="http://schemas.microsoft.com/office/drawing/2010/main" spid="_x0000_s1049"/>
            </a:ext>
            <a:ext uri="{FF2B5EF4-FFF2-40B4-BE49-F238E27FC236}">
              <a16:creationId xmlns:a16="http://schemas.microsoft.com/office/drawing/2014/main" id="{07CBB13F-838B-C84F-B383-874141710B08}"/>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DA429375-651E-0348-8ACD-0569749BF966}"/>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80EB55DD-E9DC-FC43-99B6-0FDDF9334851}"/>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01" name="Check Box 25" hidden="1">
          <a:extLst>
            <a:ext uri="{63B3BB69-23CF-44E3-9099-C40C66FF867C}">
              <a14:compatExt xmlns:a14="http://schemas.microsoft.com/office/drawing/2010/main" spid="_x0000_s1049"/>
            </a:ext>
            <a:ext uri="{FF2B5EF4-FFF2-40B4-BE49-F238E27FC236}">
              <a16:creationId xmlns:a16="http://schemas.microsoft.com/office/drawing/2014/main" id="{D0F81826-8891-EE43-A5C1-518C30FC0743}"/>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02" name="Check Box 16" hidden="1">
          <a:extLst>
            <a:ext uri="{63B3BB69-23CF-44E3-9099-C40C66FF867C}">
              <a14:compatExt xmlns:a14="http://schemas.microsoft.com/office/drawing/2010/main" spid="_x0000_s1040"/>
            </a:ext>
            <a:ext uri="{FF2B5EF4-FFF2-40B4-BE49-F238E27FC236}">
              <a16:creationId xmlns:a16="http://schemas.microsoft.com/office/drawing/2014/main" id="{C56E089E-17B2-C647-A163-114C8824B84D}"/>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8E5C45A8-00BC-3747-B97E-35496A421B9D}"/>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04" name="Check Box 25" hidden="1">
          <a:extLst>
            <a:ext uri="{63B3BB69-23CF-44E3-9099-C40C66FF867C}">
              <a14:compatExt xmlns:a14="http://schemas.microsoft.com/office/drawing/2010/main" spid="_x0000_s1049"/>
            </a:ext>
            <a:ext uri="{FF2B5EF4-FFF2-40B4-BE49-F238E27FC236}">
              <a16:creationId xmlns:a16="http://schemas.microsoft.com/office/drawing/2014/main" id="{C2914276-9F67-7847-9A18-ACA014ECA5A6}"/>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05" name="Check Box 16" hidden="1">
          <a:extLst>
            <a:ext uri="{63B3BB69-23CF-44E3-9099-C40C66FF867C}">
              <a14:compatExt xmlns:a14="http://schemas.microsoft.com/office/drawing/2010/main" spid="_x0000_s1040"/>
            </a:ext>
            <a:ext uri="{FF2B5EF4-FFF2-40B4-BE49-F238E27FC236}">
              <a16:creationId xmlns:a16="http://schemas.microsoft.com/office/drawing/2014/main" id="{0F0190EA-BA3C-6B46-9782-EAC3A0B46D67}"/>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3F2F6B9D-6B1F-0844-AFB7-F3C4A8893C6A}"/>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07" name="Check Box 25" hidden="1">
          <a:extLst>
            <a:ext uri="{63B3BB69-23CF-44E3-9099-C40C66FF867C}">
              <a14:compatExt xmlns:a14="http://schemas.microsoft.com/office/drawing/2010/main" spid="_x0000_s1049"/>
            </a:ext>
            <a:ext uri="{FF2B5EF4-FFF2-40B4-BE49-F238E27FC236}">
              <a16:creationId xmlns:a16="http://schemas.microsoft.com/office/drawing/2014/main" id="{FA1A37F3-167E-D745-B6F2-787C82638617}"/>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08" name="Check Box 16" hidden="1">
          <a:extLst>
            <a:ext uri="{63B3BB69-23CF-44E3-9099-C40C66FF867C}">
              <a14:compatExt xmlns:a14="http://schemas.microsoft.com/office/drawing/2010/main" spid="_x0000_s1040"/>
            </a:ext>
            <a:ext uri="{FF2B5EF4-FFF2-40B4-BE49-F238E27FC236}">
              <a16:creationId xmlns:a16="http://schemas.microsoft.com/office/drawing/2014/main" id="{F0BAE0D8-E3B9-6648-8BCE-E35B3586089E}"/>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D778D65C-85D3-3E42-BBC1-26F757BFB79D}"/>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10" name="Check Box 25" hidden="1">
          <a:extLst>
            <a:ext uri="{63B3BB69-23CF-44E3-9099-C40C66FF867C}">
              <a14:compatExt xmlns:a14="http://schemas.microsoft.com/office/drawing/2010/main" spid="_x0000_s1049"/>
            </a:ext>
            <a:ext uri="{FF2B5EF4-FFF2-40B4-BE49-F238E27FC236}">
              <a16:creationId xmlns:a16="http://schemas.microsoft.com/office/drawing/2014/main" id="{CFB32533-A4BA-8343-8791-2B7C024B1B08}"/>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11" name="Check Box 16" hidden="1">
          <a:extLst>
            <a:ext uri="{63B3BB69-23CF-44E3-9099-C40C66FF867C}">
              <a14:compatExt xmlns:a14="http://schemas.microsoft.com/office/drawing/2010/main" spid="_x0000_s1040"/>
            </a:ext>
            <a:ext uri="{FF2B5EF4-FFF2-40B4-BE49-F238E27FC236}">
              <a16:creationId xmlns:a16="http://schemas.microsoft.com/office/drawing/2014/main" id="{1A164303-A852-784E-A886-4AA79792CFE8}"/>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12" name="Check Box 16" hidden="1">
          <a:extLst>
            <a:ext uri="{63B3BB69-23CF-44E3-9099-C40C66FF867C}">
              <a14:compatExt xmlns:a14="http://schemas.microsoft.com/office/drawing/2010/main" spid="_x0000_s1040"/>
            </a:ext>
            <a:ext uri="{FF2B5EF4-FFF2-40B4-BE49-F238E27FC236}">
              <a16:creationId xmlns:a16="http://schemas.microsoft.com/office/drawing/2014/main" id="{D7040B09-90A1-8549-84FC-73C02751E21B}"/>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13" name="Check Box 25" hidden="1">
          <a:extLst>
            <a:ext uri="{63B3BB69-23CF-44E3-9099-C40C66FF867C}">
              <a14:compatExt xmlns:a14="http://schemas.microsoft.com/office/drawing/2010/main" spid="_x0000_s1049"/>
            </a:ext>
            <a:ext uri="{FF2B5EF4-FFF2-40B4-BE49-F238E27FC236}">
              <a16:creationId xmlns:a16="http://schemas.microsoft.com/office/drawing/2014/main" id="{D9E4C59C-33C5-FC4A-9775-9EC5F5EF5C86}"/>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14" name="Check Box 16" hidden="1">
          <a:extLst>
            <a:ext uri="{63B3BB69-23CF-44E3-9099-C40C66FF867C}">
              <a14:compatExt xmlns:a14="http://schemas.microsoft.com/office/drawing/2010/main" spid="_x0000_s1040"/>
            </a:ext>
            <a:ext uri="{FF2B5EF4-FFF2-40B4-BE49-F238E27FC236}">
              <a16:creationId xmlns:a16="http://schemas.microsoft.com/office/drawing/2014/main" id="{3AFA2607-46A0-CD45-BDB0-2C0706C5E6FD}"/>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53D9033D-5510-4244-AD29-8D62E9A78F4F}"/>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16" name="Check Box 25" hidden="1">
          <a:extLst>
            <a:ext uri="{63B3BB69-23CF-44E3-9099-C40C66FF867C}">
              <a14:compatExt xmlns:a14="http://schemas.microsoft.com/office/drawing/2010/main" spid="_x0000_s1049"/>
            </a:ext>
            <a:ext uri="{FF2B5EF4-FFF2-40B4-BE49-F238E27FC236}">
              <a16:creationId xmlns:a16="http://schemas.microsoft.com/office/drawing/2014/main" id="{F487BA0C-0BD3-6545-B23C-C9DDF705AFA4}"/>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17" name="Check Box 16" hidden="1">
          <a:extLst>
            <a:ext uri="{63B3BB69-23CF-44E3-9099-C40C66FF867C}">
              <a14:compatExt xmlns:a14="http://schemas.microsoft.com/office/drawing/2010/main" spid="_x0000_s1040"/>
            </a:ext>
            <a:ext uri="{FF2B5EF4-FFF2-40B4-BE49-F238E27FC236}">
              <a16:creationId xmlns:a16="http://schemas.microsoft.com/office/drawing/2014/main" id="{66C5CAD0-3875-364B-83E6-8740B765AB2C}"/>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8B949CA8-2892-6A42-94AE-CF89CB50BC03}"/>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19" name="Check Box 25" hidden="1">
          <a:extLst>
            <a:ext uri="{63B3BB69-23CF-44E3-9099-C40C66FF867C}">
              <a14:compatExt xmlns:a14="http://schemas.microsoft.com/office/drawing/2010/main" spid="_x0000_s1049"/>
            </a:ext>
            <a:ext uri="{FF2B5EF4-FFF2-40B4-BE49-F238E27FC236}">
              <a16:creationId xmlns:a16="http://schemas.microsoft.com/office/drawing/2014/main" id="{221D6F9E-1A9D-1640-8957-D3E4CFE14C40}"/>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20" name="Check Box 16" hidden="1">
          <a:extLst>
            <a:ext uri="{63B3BB69-23CF-44E3-9099-C40C66FF867C}">
              <a14:compatExt xmlns:a14="http://schemas.microsoft.com/office/drawing/2010/main" spid="_x0000_s1040"/>
            </a:ext>
            <a:ext uri="{FF2B5EF4-FFF2-40B4-BE49-F238E27FC236}">
              <a16:creationId xmlns:a16="http://schemas.microsoft.com/office/drawing/2014/main" id="{8845904C-2E49-F045-B073-C2A9F138A5E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32B699AD-D9FD-9B4E-9763-872F85FE54B0}"/>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22" name="Check Box 25" hidden="1">
          <a:extLst>
            <a:ext uri="{63B3BB69-23CF-44E3-9099-C40C66FF867C}">
              <a14:compatExt xmlns:a14="http://schemas.microsoft.com/office/drawing/2010/main" spid="_x0000_s1049"/>
            </a:ext>
            <a:ext uri="{FF2B5EF4-FFF2-40B4-BE49-F238E27FC236}">
              <a16:creationId xmlns:a16="http://schemas.microsoft.com/office/drawing/2014/main" id="{6504569E-CCFB-244C-978D-B61F55666BF0}"/>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23" name="Check Box 16" hidden="1">
          <a:extLst>
            <a:ext uri="{63B3BB69-23CF-44E3-9099-C40C66FF867C}">
              <a14:compatExt xmlns:a14="http://schemas.microsoft.com/office/drawing/2010/main" spid="_x0000_s1040"/>
            </a:ext>
            <a:ext uri="{FF2B5EF4-FFF2-40B4-BE49-F238E27FC236}">
              <a16:creationId xmlns:a16="http://schemas.microsoft.com/office/drawing/2014/main" id="{3C682F65-7868-9F49-A3FC-AF785A785703}"/>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3A14780E-7C84-0440-B499-B1C2D5B1B515}"/>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38FF1CE4-1D30-404F-A300-F12583649035}"/>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26" name="Check Box 16" hidden="1">
          <a:extLst>
            <a:ext uri="{63B3BB69-23CF-44E3-9099-C40C66FF867C}">
              <a14:compatExt xmlns:a14="http://schemas.microsoft.com/office/drawing/2010/main" spid="_x0000_s1040"/>
            </a:ext>
            <a:ext uri="{FF2B5EF4-FFF2-40B4-BE49-F238E27FC236}">
              <a16:creationId xmlns:a16="http://schemas.microsoft.com/office/drawing/2014/main" id="{A67D6453-D73F-7F48-BADA-2379A6FB855C}"/>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14400" cy="914400"/>
    <xdr:sp macro="" textlink="">
      <xdr:nvSpPr>
        <xdr:cNvPr id="127" name="Check Box 15" hidden="1">
          <a:extLst>
            <a:ext uri="{63B3BB69-23CF-44E3-9099-C40C66FF867C}">
              <a14:compatExt xmlns:a14="http://schemas.microsoft.com/office/drawing/2010/main" spid="_x0000_s1039"/>
            </a:ext>
            <a:ext uri="{FF2B5EF4-FFF2-40B4-BE49-F238E27FC236}">
              <a16:creationId xmlns:a16="http://schemas.microsoft.com/office/drawing/2014/main" id="{AE60E16E-A93A-524D-93BC-6FF36B324A8E}"/>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30</xdr:row>
      <xdr:rowOff>0</xdr:rowOff>
    </xdr:from>
    <xdr:ext cx="939800" cy="749300"/>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B7BB83C1-07CF-5647-B993-F3281D557960}"/>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14400" cy="850900"/>
    <xdr:sp macro="" textlink="">
      <xdr:nvSpPr>
        <xdr:cNvPr id="129" name="Check Box 19" hidden="1">
          <a:extLst>
            <a:ext uri="{63B3BB69-23CF-44E3-9099-C40C66FF867C}">
              <a14:compatExt xmlns:a14="http://schemas.microsoft.com/office/drawing/2010/main" spid="_x0000_s1043"/>
            </a:ext>
            <a:ext uri="{FF2B5EF4-FFF2-40B4-BE49-F238E27FC236}">
              <a16:creationId xmlns:a16="http://schemas.microsoft.com/office/drawing/2014/main" id="{5357DAC0-B0AB-BB47-889F-86055A16F67A}"/>
            </a:ext>
          </a:extLst>
        </xdr:cNvPr>
        <xdr:cNvSpPr/>
      </xdr:nvSpPr>
      <xdr:spPr>
        <a:xfrm>
          <a:off x="9639300" y="1323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30</xdr:row>
      <xdr:rowOff>0</xdr:rowOff>
    </xdr:from>
    <xdr:ext cx="914400" cy="914400"/>
    <xdr:sp macro="" textlink="">
      <xdr:nvSpPr>
        <xdr:cNvPr id="130" name="Check Box 20" hidden="1">
          <a:extLst>
            <a:ext uri="{63B3BB69-23CF-44E3-9099-C40C66FF867C}">
              <a14:compatExt xmlns:a14="http://schemas.microsoft.com/office/drawing/2010/main" spid="_x0000_s1044"/>
            </a:ext>
            <a:ext uri="{FF2B5EF4-FFF2-40B4-BE49-F238E27FC236}">
              <a16:creationId xmlns:a16="http://schemas.microsoft.com/office/drawing/2014/main" id="{EF377125-C489-F945-94A3-FD8DD6DA48AB}"/>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30</xdr:row>
      <xdr:rowOff>0</xdr:rowOff>
    </xdr:from>
    <xdr:ext cx="939800" cy="749300"/>
    <xdr:sp macro="" textlink="">
      <xdr:nvSpPr>
        <xdr:cNvPr id="131" name="Check Box 25" hidden="1">
          <a:extLst>
            <a:ext uri="{63B3BB69-23CF-44E3-9099-C40C66FF867C}">
              <a14:compatExt xmlns:a14="http://schemas.microsoft.com/office/drawing/2010/main" spid="_x0000_s1049"/>
            </a:ext>
            <a:ext uri="{FF2B5EF4-FFF2-40B4-BE49-F238E27FC236}">
              <a16:creationId xmlns:a16="http://schemas.microsoft.com/office/drawing/2014/main" id="{CDFBC9C7-9EA2-CD4F-9FCE-615710AEEAFA}"/>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14400" cy="914400"/>
    <xdr:sp macro="" textlink="">
      <xdr:nvSpPr>
        <xdr:cNvPr id="132" name="Check Box 30" hidden="1">
          <a:extLst>
            <a:ext uri="{63B3BB69-23CF-44E3-9099-C40C66FF867C}">
              <a14:compatExt xmlns:a14="http://schemas.microsoft.com/office/drawing/2010/main" spid="_x0000_s1054"/>
            </a:ext>
            <a:ext uri="{FF2B5EF4-FFF2-40B4-BE49-F238E27FC236}">
              <a16:creationId xmlns:a16="http://schemas.microsoft.com/office/drawing/2014/main" id="{7FA2B2F8-8EE1-8646-9938-402EE03F8190}"/>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30</xdr:row>
      <xdr:rowOff>0</xdr:rowOff>
    </xdr:from>
    <xdr:ext cx="914400" cy="914400"/>
    <xdr:sp macro="" textlink="">
      <xdr:nvSpPr>
        <xdr:cNvPr id="133" name="Check Box 31" hidden="1">
          <a:extLst>
            <a:ext uri="{63B3BB69-23CF-44E3-9099-C40C66FF867C}">
              <a14:compatExt xmlns:a14="http://schemas.microsoft.com/office/drawing/2010/main" spid="_x0000_s1055"/>
            </a:ext>
            <a:ext uri="{FF2B5EF4-FFF2-40B4-BE49-F238E27FC236}">
              <a16:creationId xmlns:a16="http://schemas.microsoft.com/office/drawing/2014/main" id="{EF5DE87E-1F5B-A54B-9138-3CA1FDFB92D2}"/>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30</xdr:row>
      <xdr:rowOff>0</xdr:rowOff>
    </xdr:from>
    <xdr:ext cx="939800" cy="749300"/>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EE33843C-B050-354D-9612-8158B2E6FDD5}"/>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14400" cy="914400"/>
    <xdr:sp macro="" textlink="">
      <xdr:nvSpPr>
        <xdr:cNvPr id="135" name="Check Box 19" hidden="1">
          <a:extLst>
            <a:ext uri="{63B3BB69-23CF-44E3-9099-C40C66FF867C}">
              <a14:compatExt xmlns:a14="http://schemas.microsoft.com/office/drawing/2010/main" spid="_x0000_s1043"/>
            </a:ext>
            <a:ext uri="{FF2B5EF4-FFF2-40B4-BE49-F238E27FC236}">
              <a16:creationId xmlns:a16="http://schemas.microsoft.com/office/drawing/2014/main" id="{0F8BF0EA-35D3-A848-9EBA-4D10800DBCF2}"/>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30</xdr:row>
      <xdr:rowOff>0</xdr:rowOff>
    </xdr:from>
    <xdr:ext cx="914400" cy="889000"/>
    <xdr:sp macro="" textlink="">
      <xdr:nvSpPr>
        <xdr:cNvPr id="136" name="Check Box 20" hidden="1">
          <a:extLst>
            <a:ext uri="{63B3BB69-23CF-44E3-9099-C40C66FF867C}">
              <a14:compatExt xmlns:a14="http://schemas.microsoft.com/office/drawing/2010/main" spid="_x0000_s1044"/>
            </a:ext>
            <a:ext uri="{FF2B5EF4-FFF2-40B4-BE49-F238E27FC236}">
              <a16:creationId xmlns:a16="http://schemas.microsoft.com/office/drawing/2014/main" id="{31952451-5440-0942-B01C-BF55AE015A76}"/>
            </a:ext>
          </a:extLst>
        </xdr:cNvPr>
        <xdr:cNvSpPr/>
      </xdr:nvSpPr>
      <xdr:spPr>
        <a:xfrm>
          <a:off x="9639300" y="1323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30</xdr:row>
      <xdr:rowOff>0</xdr:rowOff>
    </xdr:from>
    <xdr:ext cx="939800" cy="749300"/>
    <xdr:sp macro="" textlink="">
      <xdr:nvSpPr>
        <xdr:cNvPr id="137" name="Check Box 16" hidden="1">
          <a:extLst>
            <a:ext uri="{63B3BB69-23CF-44E3-9099-C40C66FF867C}">
              <a14:compatExt xmlns:a14="http://schemas.microsoft.com/office/drawing/2010/main" spid="_x0000_s1040"/>
            </a:ext>
            <a:ext uri="{FF2B5EF4-FFF2-40B4-BE49-F238E27FC236}">
              <a16:creationId xmlns:a16="http://schemas.microsoft.com/office/drawing/2014/main" id="{530D0CDE-B1FE-3041-BF35-97F673C1BA18}"/>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7E9F9478-AD8E-744E-8492-8F64AE77636A}"/>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39" name="Check Box 25" hidden="1">
          <a:extLst>
            <a:ext uri="{63B3BB69-23CF-44E3-9099-C40C66FF867C}">
              <a14:compatExt xmlns:a14="http://schemas.microsoft.com/office/drawing/2010/main" spid="_x0000_s1049"/>
            </a:ext>
            <a:ext uri="{FF2B5EF4-FFF2-40B4-BE49-F238E27FC236}">
              <a16:creationId xmlns:a16="http://schemas.microsoft.com/office/drawing/2014/main" id="{E95C0185-B48F-A142-A5FF-411FF5013A5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40" name="Check Box 16" hidden="1">
          <a:extLst>
            <a:ext uri="{63B3BB69-23CF-44E3-9099-C40C66FF867C}">
              <a14:compatExt xmlns:a14="http://schemas.microsoft.com/office/drawing/2010/main" spid="_x0000_s1040"/>
            </a:ext>
            <a:ext uri="{FF2B5EF4-FFF2-40B4-BE49-F238E27FC236}">
              <a16:creationId xmlns:a16="http://schemas.microsoft.com/office/drawing/2014/main" id="{BE5CE461-A1EF-884D-A395-FB85119A61A1}"/>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1EF7B672-541D-E143-A020-35233695BD2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42" name="Check Box 25" hidden="1">
          <a:extLst>
            <a:ext uri="{63B3BB69-23CF-44E3-9099-C40C66FF867C}">
              <a14:compatExt xmlns:a14="http://schemas.microsoft.com/office/drawing/2010/main" spid="_x0000_s1049"/>
            </a:ext>
            <a:ext uri="{FF2B5EF4-FFF2-40B4-BE49-F238E27FC236}">
              <a16:creationId xmlns:a16="http://schemas.microsoft.com/office/drawing/2014/main" id="{C6D0F063-9C0F-CE4A-9D94-70E3F1348CA1}"/>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43" name="Check Box 16" hidden="1">
          <a:extLst>
            <a:ext uri="{63B3BB69-23CF-44E3-9099-C40C66FF867C}">
              <a14:compatExt xmlns:a14="http://schemas.microsoft.com/office/drawing/2010/main" spid="_x0000_s1040"/>
            </a:ext>
            <a:ext uri="{FF2B5EF4-FFF2-40B4-BE49-F238E27FC236}">
              <a16:creationId xmlns:a16="http://schemas.microsoft.com/office/drawing/2014/main" id="{5EE6B5AA-B03E-C54D-942B-F0023FA632BC}"/>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325F2BFA-7F7F-DE46-A46E-C01A69299B2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45" name="Check Box 25" hidden="1">
          <a:extLst>
            <a:ext uri="{63B3BB69-23CF-44E3-9099-C40C66FF867C}">
              <a14:compatExt xmlns:a14="http://schemas.microsoft.com/office/drawing/2010/main" spid="_x0000_s1049"/>
            </a:ext>
            <a:ext uri="{FF2B5EF4-FFF2-40B4-BE49-F238E27FC236}">
              <a16:creationId xmlns:a16="http://schemas.microsoft.com/office/drawing/2014/main" id="{CF7E3878-52D9-5C4D-9513-54CEED8E89A2}"/>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46" name="Check Box 16" hidden="1">
          <a:extLst>
            <a:ext uri="{63B3BB69-23CF-44E3-9099-C40C66FF867C}">
              <a14:compatExt xmlns:a14="http://schemas.microsoft.com/office/drawing/2010/main" spid="_x0000_s1040"/>
            </a:ext>
            <a:ext uri="{FF2B5EF4-FFF2-40B4-BE49-F238E27FC236}">
              <a16:creationId xmlns:a16="http://schemas.microsoft.com/office/drawing/2014/main" id="{548276DC-D314-EA45-9163-46C91AF8AE0B}"/>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46CD2DF0-A279-AB4D-85B0-760DC9A1647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48" name="Check Box 25" hidden="1">
          <a:extLst>
            <a:ext uri="{63B3BB69-23CF-44E3-9099-C40C66FF867C}">
              <a14:compatExt xmlns:a14="http://schemas.microsoft.com/office/drawing/2010/main" spid="_x0000_s1049"/>
            </a:ext>
            <a:ext uri="{FF2B5EF4-FFF2-40B4-BE49-F238E27FC236}">
              <a16:creationId xmlns:a16="http://schemas.microsoft.com/office/drawing/2014/main" id="{4AB1C12E-C68A-9247-AF12-7943605B4F8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49" name="Check Box 16" hidden="1">
          <a:extLst>
            <a:ext uri="{63B3BB69-23CF-44E3-9099-C40C66FF867C}">
              <a14:compatExt xmlns:a14="http://schemas.microsoft.com/office/drawing/2010/main" spid="_x0000_s1040"/>
            </a:ext>
            <a:ext uri="{FF2B5EF4-FFF2-40B4-BE49-F238E27FC236}">
              <a16:creationId xmlns:a16="http://schemas.microsoft.com/office/drawing/2014/main" id="{ADFD1661-2B65-AA49-BD3F-B2179F1793F9}"/>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64DA5F0F-F164-424A-BCE2-BD36F6C038C8}"/>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51" name="Check Box 25" hidden="1">
          <a:extLst>
            <a:ext uri="{63B3BB69-23CF-44E3-9099-C40C66FF867C}">
              <a14:compatExt xmlns:a14="http://schemas.microsoft.com/office/drawing/2010/main" spid="_x0000_s1049"/>
            </a:ext>
            <a:ext uri="{FF2B5EF4-FFF2-40B4-BE49-F238E27FC236}">
              <a16:creationId xmlns:a16="http://schemas.microsoft.com/office/drawing/2014/main" id="{4CEB3588-FEEB-794A-AE62-737E6C52CC83}"/>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52" name="Check Box 16" hidden="1">
          <a:extLst>
            <a:ext uri="{63B3BB69-23CF-44E3-9099-C40C66FF867C}">
              <a14:compatExt xmlns:a14="http://schemas.microsoft.com/office/drawing/2010/main" spid="_x0000_s1040"/>
            </a:ext>
            <a:ext uri="{FF2B5EF4-FFF2-40B4-BE49-F238E27FC236}">
              <a16:creationId xmlns:a16="http://schemas.microsoft.com/office/drawing/2014/main" id="{13677F27-1EA8-2242-BE3B-70596A21D132}"/>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92229DFA-73DB-FB4F-96DE-319EE62D2888}"/>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54" name="Check Box 25" hidden="1">
          <a:extLst>
            <a:ext uri="{63B3BB69-23CF-44E3-9099-C40C66FF867C}">
              <a14:compatExt xmlns:a14="http://schemas.microsoft.com/office/drawing/2010/main" spid="_x0000_s1049"/>
            </a:ext>
            <a:ext uri="{FF2B5EF4-FFF2-40B4-BE49-F238E27FC236}">
              <a16:creationId xmlns:a16="http://schemas.microsoft.com/office/drawing/2014/main" id="{3B3D5266-0FCB-2B4A-9715-FC618E944818}"/>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55" name="Check Box 16" hidden="1">
          <a:extLst>
            <a:ext uri="{63B3BB69-23CF-44E3-9099-C40C66FF867C}">
              <a14:compatExt xmlns:a14="http://schemas.microsoft.com/office/drawing/2010/main" spid="_x0000_s1040"/>
            </a:ext>
            <a:ext uri="{FF2B5EF4-FFF2-40B4-BE49-F238E27FC236}">
              <a16:creationId xmlns:a16="http://schemas.microsoft.com/office/drawing/2014/main" id="{F6EC79A7-D412-2E40-AB59-3EC1C3B115F3}"/>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A7D42617-EBBD-C94E-B596-A3293AE1538D}"/>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57" name="Check Box 25" hidden="1">
          <a:extLst>
            <a:ext uri="{63B3BB69-23CF-44E3-9099-C40C66FF867C}">
              <a14:compatExt xmlns:a14="http://schemas.microsoft.com/office/drawing/2010/main" spid="_x0000_s1049"/>
            </a:ext>
            <a:ext uri="{FF2B5EF4-FFF2-40B4-BE49-F238E27FC236}">
              <a16:creationId xmlns:a16="http://schemas.microsoft.com/office/drawing/2014/main" id="{57734F0A-2AA9-8249-B05D-1943281C068D}"/>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58" name="Check Box 16" hidden="1">
          <a:extLst>
            <a:ext uri="{63B3BB69-23CF-44E3-9099-C40C66FF867C}">
              <a14:compatExt xmlns:a14="http://schemas.microsoft.com/office/drawing/2010/main" spid="_x0000_s1040"/>
            </a:ext>
            <a:ext uri="{FF2B5EF4-FFF2-40B4-BE49-F238E27FC236}">
              <a16:creationId xmlns:a16="http://schemas.microsoft.com/office/drawing/2014/main" id="{37D8D146-8AE9-FE4B-8B16-575894125578}"/>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2E0CE552-0945-574B-B531-21B95415114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60" name="Check Box 25" hidden="1">
          <a:extLst>
            <a:ext uri="{63B3BB69-23CF-44E3-9099-C40C66FF867C}">
              <a14:compatExt xmlns:a14="http://schemas.microsoft.com/office/drawing/2010/main" spid="_x0000_s1049"/>
            </a:ext>
            <a:ext uri="{FF2B5EF4-FFF2-40B4-BE49-F238E27FC236}">
              <a16:creationId xmlns:a16="http://schemas.microsoft.com/office/drawing/2014/main" id="{DA6282FC-B720-7347-B403-8C42FF153A3E}"/>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61" name="Check Box 16" hidden="1">
          <a:extLst>
            <a:ext uri="{63B3BB69-23CF-44E3-9099-C40C66FF867C}">
              <a14:compatExt xmlns:a14="http://schemas.microsoft.com/office/drawing/2010/main" spid="_x0000_s1040"/>
            </a:ext>
            <a:ext uri="{FF2B5EF4-FFF2-40B4-BE49-F238E27FC236}">
              <a16:creationId xmlns:a16="http://schemas.microsoft.com/office/drawing/2014/main" id="{8C99E0ED-1C72-0943-8142-A6A2FD8FF58B}"/>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E08F8ABC-BF0B-BE4C-B5AA-5FFE6E12D861}"/>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63" name="Check Box 25" hidden="1">
          <a:extLst>
            <a:ext uri="{63B3BB69-23CF-44E3-9099-C40C66FF867C}">
              <a14:compatExt xmlns:a14="http://schemas.microsoft.com/office/drawing/2010/main" spid="_x0000_s1049"/>
            </a:ext>
            <a:ext uri="{FF2B5EF4-FFF2-40B4-BE49-F238E27FC236}">
              <a16:creationId xmlns:a16="http://schemas.microsoft.com/office/drawing/2014/main" id="{68A5661A-EF7C-804E-AA0C-EC70861720F7}"/>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64" name="Check Box 16" hidden="1">
          <a:extLst>
            <a:ext uri="{63B3BB69-23CF-44E3-9099-C40C66FF867C}">
              <a14:compatExt xmlns:a14="http://schemas.microsoft.com/office/drawing/2010/main" spid="_x0000_s1040"/>
            </a:ext>
            <a:ext uri="{FF2B5EF4-FFF2-40B4-BE49-F238E27FC236}">
              <a16:creationId xmlns:a16="http://schemas.microsoft.com/office/drawing/2014/main" id="{5AFD935C-6DEB-7245-A668-7D6DCBD5BA92}"/>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A177DA2E-8615-444F-AD11-ECA2FA762115}"/>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66" name="Check Box 25" hidden="1">
          <a:extLst>
            <a:ext uri="{63B3BB69-23CF-44E3-9099-C40C66FF867C}">
              <a14:compatExt xmlns:a14="http://schemas.microsoft.com/office/drawing/2010/main" spid="_x0000_s1049"/>
            </a:ext>
            <a:ext uri="{FF2B5EF4-FFF2-40B4-BE49-F238E27FC236}">
              <a16:creationId xmlns:a16="http://schemas.microsoft.com/office/drawing/2014/main" id="{BC5791F9-C43E-2145-B897-ABC2B83BE282}"/>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67" name="Check Box 16" hidden="1">
          <a:extLst>
            <a:ext uri="{63B3BB69-23CF-44E3-9099-C40C66FF867C}">
              <a14:compatExt xmlns:a14="http://schemas.microsoft.com/office/drawing/2010/main" spid="_x0000_s1040"/>
            </a:ext>
            <a:ext uri="{FF2B5EF4-FFF2-40B4-BE49-F238E27FC236}">
              <a16:creationId xmlns:a16="http://schemas.microsoft.com/office/drawing/2014/main" id="{80D6A0FA-EDEE-3A45-8C3E-C18D08DB524B}"/>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34C9100E-3588-D44D-B32D-11E3FDDFACEB}"/>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69" name="Check Box 25" hidden="1">
          <a:extLst>
            <a:ext uri="{63B3BB69-23CF-44E3-9099-C40C66FF867C}">
              <a14:compatExt xmlns:a14="http://schemas.microsoft.com/office/drawing/2010/main" spid="_x0000_s1049"/>
            </a:ext>
            <a:ext uri="{FF2B5EF4-FFF2-40B4-BE49-F238E27FC236}">
              <a16:creationId xmlns:a16="http://schemas.microsoft.com/office/drawing/2014/main" id="{2C267B4B-C18A-D842-8784-6D391E2EB421}"/>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70" name="Check Box 16" hidden="1">
          <a:extLst>
            <a:ext uri="{63B3BB69-23CF-44E3-9099-C40C66FF867C}">
              <a14:compatExt xmlns:a14="http://schemas.microsoft.com/office/drawing/2010/main" spid="_x0000_s1040"/>
            </a:ext>
            <a:ext uri="{FF2B5EF4-FFF2-40B4-BE49-F238E27FC236}">
              <a16:creationId xmlns:a16="http://schemas.microsoft.com/office/drawing/2014/main" id="{CAAB5CBE-8334-BE4C-BE7F-F1812E8F7DA1}"/>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53DE7488-F7A9-4040-877B-483601D677DC}"/>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72" name="Check Box 25" hidden="1">
          <a:extLst>
            <a:ext uri="{63B3BB69-23CF-44E3-9099-C40C66FF867C}">
              <a14:compatExt xmlns:a14="http://schemas.microsoft.com/office/drawing/2010/main" spid="_x0000_s1049"/>
            </a:ext>
            <a:ext uri="{FF2B5EF4-FFF2-40B4-BE49-F238E27FC236}">
              <a16:creationId xmlns:a16="http://schemas.microsoft.com/office/drawing/2014/main" id="{B9B6EE92-264D-A046-A9AF-C6927BF2F4FB}"/>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73" name="Check Box 16" hidden="1">
          <a:extLst>
            <a:ext uri="{63B3BB69-23CF-44E3-9099-C40C66FF867C}">
              <a14:compatExt xmlns:a14="http://schemas.microsoft.com/office/drawing/2010/main" spid="_x0000_s1040"/>
            </a:ext>
            <a:ext uri="{FF2B5EF4-FFF2-40B4-BE49-F238E27FC236}">
              <a16:creationId xmlns:a16="http://schemas.microsoft.com/office/drawing/2014/main" id="{B3A6F780-4972-9D42-887D-25FACD0B810E}"/>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6AEDCF96-793C-7040-B0DC-6A85F4D59FDE}"/>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75" name="Check Box 25" hidden="1">
          <a:extLst>
            <a:ext uri="{63B3BB69-23CF-44E3-9099-C40C66FF867C}">
              <a14:compatExt xmlns:a14="http://schemas.microsoft.com/office/drawing/2010/main" spid="_x0000_s1049"/>
            </a:ext>
            <a:ext uri="{FF2B5EF4-FFF2-40B4-BE49-F238E27FC236}">
              <a16:creationId xmlns:a16="http://schemas.microsoft.com/office/drawing/2014/main" id="{F8642975-FD3E-4F46-816B-7CB7D64DEE97}"/>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76" name="Check Box 16" hidden="1">
          <a:extLst>
            <a:ext uri="{63B3BB69-23CF-44E3-9099-C40C66FF867C}">
              <a14:compatExt xmlns:a14="http://schemas.microsoft.com/office/drawing/2010/main" spid="_x0000_s1040"/>
            </a:ext>
            <a:ext uri="{FF2B5EF4-FFF2-40B4-BE49-F238E27FC236}">
              <a16:creationId xmlns:a16="http://schemas.microsoft.com/office/drawing/2014/main" id="{1773E059-5B41-AE47-B5C0-8B9DA634CF65}"/>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2E0AAC0E-3C6B-1B4B-BBC1-14A661958CB1}"/>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78" name="Check Box 25" hidden="1">
          <a:extLst>
            <a:ext uri="{63B3BB69-23CF-44E3-9099-C40C66FF867C}">
              <a14:compatExt xmlns:a14="http://schemas.microsoft.com/office/drawing/2010/main" spid="_x0000_s1049"/>
            </a:ext>
            <a:ext uri="{FF2B5EF4-FFF2-40B4-BE49-F238E27FC236}">
              <a16:creationId xmlns:a16="http://schemas.microsoft.com/office/drawing/2014/main" id="{E4614280-8027-BA40-B18B-085DA7EF5769}"/>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9551AC23-A440-804F-95F1-123689A35EEB}"/>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80" name="Check Box 16" hidden="1">
          <a:extLst>
            <a:ext uri="{63B3BB69-23CF-44E3-9099-C40C66FF867C}">
              <a14:compatExt xmlns:a14="http://schemas.microsoft.com/office/drawing/2010/main" spid="_x0000_s1040"/>
            </a:ext>
            <a:ext uri="{FF2B5EF4-FFF2-40B4-BE49-F238E27FC236}">
              <a16:creationId xmlns:a16="http://schemas.microsoft.com/office/drawing/2014/main" id="{6E78A801-5D77-B241-A47A-6D8F1122864C}"/>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81" name="Check Box 25" hidden="1">
          <a:extLst>
            <a:ext uri="{63B3BB69-23CF-44E3-9099-C40C66FF867C}">
              <a14:compatExt xmlns:a14="http://schemas.microsoft.com/office/drawing/2010/main" spid="_x0000_s1049"/>
            </a:ext>
            <a:ext uri="{FF2B5EF4-FFF2-40B4-BE49-F238E27FC236}">
              <a16:creationId xmlns:a16="http://schemas.microsoft.com/office/drawing/2014/main" id="{0214E4CC-81ED-0048-B5C5-FFCBC689138E}"/>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82" name="Check Box 16" hidden="1">
          <a:extLst>
            <a:ext uri="{63B3BB69-23CF-44E3-9099-C40C66FF867C}">
              <a14:compatExt xmlns:a14="http://schemas.microsoft.com/office/drawing/2010/main" spid="_x0000_s1040"/>
            </a:ext>
            <a:ext uri="{FF2B5EF4-FFF2-40B4-BE49-F238E27FC236}">
              <a16:creationId xmlns:a16="http://schemas.microsoft.com/office/drawing/2014/main" id="{9401C8E7-F03A-734A-A96D-23A4803D1F54}"/>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83" name="Check Box 16" hidden="1">
          <a:extLst>
            <a:ext uri="{63B3BB69-23CF-44E3-9099-C40C66FF867C}">
              <a14:compatExt xmlns:a14="http://schemas.microsoft.com/office/drawing/2010/main" spid="_x0000_s1040"/>
            </a:ext>
            <a:ext uri="{FF2B5EF4-FFF2-40B4-BE49-F238E27FC236}">
              <a16:creationId xmlns:a16="http://schemas.microsoft.com/office/drawing/2014/main" id="{BE788CA8-BD40-3643-BC55-934E0A5B1F73}"/>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84" name="Check Box 25" hidden="1">
          <a:extLst>
            <a:ext uri="{63B3BB69-23CF-44E3-9099-C40C66FF867C}">
              <a14:compatExt xmlns:a14="http://schemas.microsoft.com/office/drawing/2010/main" spid="_x0000_s1049"/>
            </a:ext>
            <a:ext uri="{FF2B5EF4-FFF2-40B4-BE49-F238E27FC236}">
              <a16:creationId xmlns:a16="http://schemas.microsoft.com/office/drawing/2014/main" id="{D086A268-B8A9-3947-A6B0-7111DC710ABE}"/>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85" name="Check Box 16" hidden="1">
          <a:extLst>
            <a:ext uri="{63B3BB69-23CF-44E3-9099-C40C66FF867C}">
              <a14:compatExt xmlns:a14="http://schemas.microsoft.com/office/drawing/2010/main" spid="_x0000_s1040"/>
            </a:ext>
            <a:ext uri="{FF2B5EF4-FFF2-40B4-BE49-F238E27FC236}">
              <a16:creationId xmlns:a16="http://schemas.microsoft.com/office/drawing/2014/main" id="{93CF2F89-A290-F44A-9A6B-6ED1CF489CE1}"/>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186" name="Check Box 16" hidden="1">
          <a:extLst>
            <a:ext uri="{63B3BB69-23CF-44E3-9099-C40C66FF867C}">
              <a14:compatExt xmlns:a14="http://schemas.microsoft.com/office/drawing/2010/main" spid="_x0000_s1040"/>
            </a:ext>
            <a:ext uri="{FF2B5EF4-FFF2-40B4-BE49-F238E27FC236}">
              <a16:creationId xmlns:a16="http://schemas.microsoft.com/office/drawing/2014/main" id="{C94FBDE5-4485-AD44-BB78-2C65E9007B93}"/>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87" name="Check Box 16" hidden="1">
          <a:extLst>
            <a:ext uri="{63B3BB69-23CF-44E3-9099-C40C66FF867C}">
              <a14:compatExt xmlns:a14="http://schemas.microsoft.com/office/drawing/2010/main" spid="_x0000_s1040"/>
            </a:ext>
            <a:ext uri="{FF2B5EF4-FFF2-40B4-BE49-F238E27FC236}">
              <a16:creationId xmlns:a16="http://schemas.microsoft.com/office/drawing/2014/main" id="{8168059D-B5AF-FF4D-874B-FE9507D85EF1}"/>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2B9CB7B3-1BBC-024B-85AA-7ECFE001B65D}"/>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14400" cy="914400"/>
    <xdr:sp macro="" textlink="">
      <xdr:nvSpPr>
        <xdr:cNvPr id="189" name="Check Box 15" hidden="1">
          <a:extLst>
            <a:ext uri="{63B3BB69-23CF-44E3-9099-C40C66FF867C}">
              <a14:compatExt xmlns:a14="http://schemas.microsoft.com/office/drawing/2010/main" spid="_x0000_s1039"/>
            </a:ext>
            <a:ext uri="{FF2B5EF4-FFF2-40B4-BE49-F238E27FC236}">
              <a16:creationId xmlns:a16="http://schemas.microsoft.com/office/drawing/2014/main" id="{9AFF3FA0-7D0C-7149-A87D-B615C6C9C716}"/>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30</xdr:row>
      <xdr:rowOff>0</xdr:rowOff>
    </xdr:from>
    <xdr:ext cx="939800" cy="749300"/>
    <xdr:sp macro="" textlink="">
      <xdr:nvSpPr>
        <xdr:cNvPr id="190" name="Check Box 16" hidden="1">
          <a:extLst>
            <a:ext uri="{63B3BB69-23CF-44E3-9099-C40C66FF867C}">
              <a14:compatExt xmlns:a14="http://schemas.microsoft.com/office/drawing/2010/main" spid="_x0000_s1040"/>
            </a:ext>
            <a:ext uri="{FF2B5EF4-FFF2-40B4-BE49-F238E27FC236}">
              <a16:creationId xmlns:a16="http://schemas.microsoft.com/office/drawing/2014/main" id="{CB89839D-3E73-4C4E-8179-258B958B5382}"/>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14400" cy="850900"/>
    <xdr:sp macro="" textlink="">
      <xdr:nvSpPr>
        <xdr:cNvPr id="191" name="Check Box 19" hidden="1">
          <a:extLst>
            <a:ext uri="{63B3BB69-23CF-44E3-9099-C40C66FF867C}">
              <a14:compatExt xmlns:a14="http://schemas.microsoft.com/office/drawing/2010/main" spid="_x0000_s1043"/>
            </a:ext>
            <a:ext uri="{FF2B5EF4-FFF2-40B4-BE49-F238E27FC236}">
              <a16:creationId xmlns:a16="http://schemas.microsoft.com/office/drawing/2014/main" id="{6DBC0706-8075-3A4E-B793-07E2FFA46C43}"/>
            </a:ext>
          </a:extLst>
        </xdr:cNvPr>
        <xdr:cNvSpPr/>
      </xdr:nvSpPr>
      <xdr:spPr>
        <a:xfrm>
          <a:off x="9639300" y="1323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30</xdr:row>
      <xdr:rowOff>0</xdr:rowOff>
    </xdr:from>
    <xdr:ext cx="914400" cy="914400"/>
    <xdr:sp macro="" textlink="">
      <xdr:nvSpPr>
        <xdr:cNvPr id="192" name="Check Box 20" hidden="1">
          <a:extLst>
            <a:ext uri="{63B3BB69-23CF-44E3-9099-C40C66FF867C}">
              <a14:compatExt xmlns:a14="http://schemas.microsoft.com/office/drawing/2010/main" spid="_x0000_s1044"/>
            </a:ext>
            <a:ext uri="{FF2B5EF4-FFF2-40B4-BE49-F238E27FC236}">
              <a16:creationId xmlns:a16="http://schemas.microsoft.com/office/drawing/2014/main" id="{D7EAC635-D952-8148-B5C6-284E21E19681}"/>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30</xdr:row>
      <xdr:rowOff>0</xdr:rowOff>
    </xdr:from>
    <xdr:ext cx="939800" cy="749300"/>
    <xdr:sp macro="" textlink="">
      <xdr:nvSpPr>
        <xdr:cNvPr id="193" name="Check Box 25" hidden="1">
          <a:extLst>
            <a:ext uri="{63B3BB69-23CF-44E3-9099-C40C66FF867C}">
              <a14:compatExt xmlns:a14="http://schemas.microsoft.com/office/drawing/2010/main" spid="_x0000_s1049"/>
            </a:ext>
            <a:ext uri="{FF2B5EF4-FFF2-40B4-BE49-F238E27FC236}">
              <a16:creationId xmlns:a16="http://schemas.microsoft.com/office/drawing/2014/main" id="{423322CF-4F72-1849-85B4-5524AD54A316}"/>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14400" cy="914400"/>
    <xdr:sp macro="" textlink="">
      <xdr:nvSpPr>
        <xdr:cNvPr id="194" name="Check Box 30" hidden="1">
          <a:extLst>
            <a:ext uri="{63B3BB69-23CF-44E3-9099-C40C66FF867C}">
              <a14:compatExt xmlns:a14="http://schemas.microsoft.com/office/drawing/2010/main" spid="_x0000_s1054"/>
            </a:ext>
            <a:ext uri="{FF2B5EF4-FFF2-40B4-BE49-F238E27FC236}">
              <a16:creationId xmlns:a16="http://schemas.microsoft.com/office/drawing/2014/main" id="{74790ECA-8F75-8641-B3BF-816DECB55549}"/>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30</xdr:row>
      <xdr:rowOff>0</xdr:rowOff>
    </xdr:from>
    <xdr:ext cx="914400" cy="914400"/>
    <xdr:sp macro="" textlink="">
      <xdr:nvSpPr>
        <xdr:cNvPr id="195" name="Check Box 31" hidden="1">
          <a:extLst>
            <a:ext uri="{63B3BB69-23CF-44E3-9099-C40C66FF867C}">
              <a14:compatExt xmlns:a14="http://schemas.microsoft.com/office/drawing/2010/main" spid="_x0000_s1055"/>
            </a:ext>
            <a:ext uri="{FF2B5EF4-FFF2-40B4-BE49-F238E27FC236}">
              <a16:creationId xmlns:a16="http://schemas.microsoft.com/office/drawing/2014/main" id="{88E0C62D-DDD5-AF4C-A29B-2555C959871A}"/>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30</xdr:row>
      <xdr:rowOff>0</xdr:rowOff>
    </xdr:from>
    <xdr:ext cx="939800" cy="749300"/>
    <xdr:sp macro="" textlink="">
      <xdr:nvSpPr>
        <xdr:cNvPr id="196" name="Check Box 16" hidden="1">
          <a:extLst>
            <a:ext uri="{63B3BB69-23CF-44E3-9099-C40C66FF867C}">
              <a14:compatExt xmlns:a14="http://schemas.microsoft.com/office/drawing/2010/main" spid="_x0000_s1040"/>
            </a:ext>
            <a:ext uri="{FF2B5EF4-FFF2-40B4-BE49-F238E27FC236}">
              <a16:creationId xmlns:a16="http://schemas.microsoft.com/office/drawing/2014/main" id="{4606C287-C187-6742-85AF-ACEB91D05EF2}"/>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14400" cy="914400"/>
    <xdr:sp macro="" textlink="">
      <xdr:nvSpPr>
        <xdr:cNvPr id="197" name="Check Box 19" hidden="1">
          <a:extLst>
            <a:ext uri="{63B3BB69-23CF-44E3-9099-C40C66FF867C}">
              <a14:compatExt xmlns:a14="http://schemas.microsoft.com/office/drawing/2010/main" spid="_x0000_s1043"/>
            </a:ext>
            <a:ext uri="{FF2B5EF4-FFF2-40B4-BE49-F238E27FC236}">
              <a16:creationId xmlns:a16="http://schemas.microsoft.com/office/drawing/2014/main" id="{78DBE32E-948D-EF4C-9EB1-DCB07A58D212}"/>
            </a:ext>
          </a:extLst>
        </xdr:cNvPr>
        <xdr:cNvSpPr/>
      </xdr:nvSpPr>
      <xdr:spPr>
        <a:xfrm>
          <a:off x="9639300" y="1323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6</xdr:col>
      <xdr:colOff>0</xdr:colOff>
      <xdr:row>30</xdr:row>
      <xdr:rowOff>0</xdr:rowOff>
    </xdr:from>
    <xdr:ext cx="914400" cy="889000"/>
    <xdr:sp macro="" textlink="">
      <xdr:nvSpPr>
        <xdr:cNvPr id="198" name="Check Box 20" hidden="1">
          <a:extLst>
            <a:ext uri="{63B3BB69-23CF-44E3-9099-C40C66FF867C}">
              <a14:compatExt xmlns:a14="http://schemas.microsoft.com/office/drawing/2010/main" spid="_x0000_s1044"/>
            </a:ext>
            <a:ext uri="{FF2B5EF4-FFF2-40B4-BE49-F238E27FC236}">
              <a16:creationId xmlns:a16="http://schemas.microsoft.com/office/drawing/2014/main" id="{37814FE0-AC14-7F41-B979-17AC9808D2D1}"/>
            </a:ext>
          </a:extLst>
        </xdr:cNvPr>
        <xdr:cNvSpPr/>
      </xdr:nvSpPr>
      <xdr:spPr>
        <a:xfrm>
          <a:off x="9639300" y="1323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6</xdr:col>
      <xdr:colOff>0</xdr:colOff>
      <xdr:row>30</xdr:row>
      <xdr:rowOff>0</xdr:rowOff>
    </xdr:from>
    <xdr:ext cx="939800" cy="749300"/>
    <xdr:sp macro="" textlink="">
      <xdr:nvSpPr>
        <xdr:cNvPr id="199" name="Check Box 16" hidden="1">
          <a:extLst>
            <a:ext uri="{63B3BB69-23CF-44E3-9099-C40C66FF867C}">
              <a14:compatExt xmlns:a14="http://schemas.microsoft.com/office/drawing/2010/main" spid="_x0000_s1040"/>
            </a:ext>
            <a:ext uri="{FF2B5EF4-FFF2-40B4-BE49-F238E27FC236}">
              <a16:creationId xmlns:a16="http://schemas.microsoft.com/office/drawing/2014/main" id="{885844AC-E025-7E4D-A7E6-BE1ED5B66F48}"/>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A3D519CE-4A29-1D48-BAA7-965A37F2C6AA}"/>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01" name="Check Box 25" hidden="1">
          <a:extLst>
            <a:ext uri="{63B3BB69-23CF-44E3-9099-C40C66FF867C}">
              <a14:compatExt xmlns:a14="http://schemas.microsoft.com/office/drawing/2010/main" spid="_x0000_s1049"/>
            </a:ext>
            <a:ext uri="{FF2B5EF4-FFF2-40B4-BE49-F238E27FC236}">
              <a16:creationId xmlns:a16="http://schemas.microsoft.com/office/drawing/2014/main" id="{3F91721C-B22B-3442-AA0F-BC07B86CF998}"/>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02" name="Check Box 16" hidden="1">
          <a:extLst>
            <a:ext uri="{63B3BB69-23CF-44E3-9099-C40C66FF867C}">
              <a14:compatExt xmlns:a14="http://schemas.microsoft.com/office/drawing/2010/main" spid="_x0000_s1040"/>
            </a:ext>
            <a:ext uri="{FF2B5EF4-FFF2-40B4-BE49-F238E27FC236}">
              <a16:creationId xmlns:a16="http://schemas.microsoft.com/office/drawing/2014/main" id="{01C092E8-8273-EA45-A26D-9709F50EB642}"/>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54492B0D-A35F-714B-B908-BA17AD576410}"/>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04" name="Check Box 25" hidden="1">
          <a:extLst>
            <a:ext uri="{63B3BB69-23CF-44E3-9099-C40C66FF867C}">
              <a14:compatExt xmlns:a14="http://schemas.microsoft.com/office/drawing/2010/main" spid="_x0000_s1049"/>
            </a:ext>
            <a:ext uri="{FF2B5EF4-FFF2-40B4-BE49-F238E27FC236}">
              <a16:creationId xmlns:a16="http://schemas.microsoft.com/office/drawing/2014/main" id="{0BBDB397-391C-464A-BE60-217618B750DE}"/>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05" name="Check Box 16" hidden="1">
          <a:extLst>
            <a:ext uri="{63B3BB69-23CF-44E3-9099-C40C66FF867C}">
              <a14:compatExt xmlns:a14="http://schemas.microsoft.com/office/drawing/2010/main" spid="_x0000_s1040"/>
            </a:ext>
            <a:ext uri="{FF2B5EF4-FFF2-40B4-BE49-F238E27FC236}">
              <a16:creationId xmlns:a16="http://schemas.microsoft.com/office/drawing/2014/main" id="{6E5F4051-0040-3744-9499-B80339FB463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2F74E750-D7CA-0E42-832A-17381B7BC230}"/>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07" name="Check Box 25" hidden="1">
          <a:extLst>
            <a:ext uri="{63B3BB69-23CF-44E3-9099-C40C66FF867C}">
              <a14:compatExt xmlns:a14="http://schemas.microsoft.com/office/drawing/2010/main" spid="_x0000_s1049"/>
            </a:ext>
            <a:ext uri="{FF2B5EF4-FFF2-40B4-BE49-F238E27FC236}">
              <a16:creationId xmlns:a16="http://schemas.microsoft.com/office/drawing/2014/main" id="{21C7589F-145A-1A40-AF63-248A79877ED2}"/>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08" name="Check Box 16" hidden="1">
          <a:extLst>
            <a:ext uri="{63B3BB69-23CF-44E3-9099-C40C66FF867C}">
              <a14:compatExt xmlns:a14="http://schemas.microsoft.com/office/drawing/2010/main" spid="_x0000_s1040"/>
            </a:ext>
            <a:ext uri="{FF2B5EF4-FFF2-40B4-BE49-F238E27FC236}">
              <a16:creationId xmlns:a16="http://schemas.microsoft.com/office/drawing/2014/main" id="{6A1F45E7-3B00-FF42-B820-FCD4EAB96295}"/>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5415578A-A7B2-FA40-B696-6050ACB7FF86}"/>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10" name="Check Box 25" hidden="1">
          <a:extLst>
            <a:ext uri="{63B3BB69-23CF-44E3-9099-C40C66FF867C}">
              <a14:compatExt xmlns:a14="http://schemas.microsoft.com/office/drawing/2010/main" spid="_x0000_s1049"/>
            </a:ext>
            <a:ext uri="{FF2B5EF4-FFF2-40B4-BE49-F238E27FC236}">
              <a16:creationId xmlns:a16="http://schemas.microsoft.com/office/drawing/2014/main" id="{D4BD9B3F-FD6D-9F49-9184-81D9B6830DAC}"/>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11" name="Check Box 16" hidden="1">
          <a:extLst>
            <a:ext uri="{63B3BB69-23CF-44E3-9099-C40C66FF867C}">
              <a14:compatExt xmlns:a14="http://schemas.microsoft.com/office/drawing/2010/main" spid="_x0000_s1040"/>
            </a:ext>
            <a:ext uri="{FF2B5EF4-FFF2-40B4-BE49-F238E27FC236}">
              <a16:creationId xmlns:a16="http://schemas.microsoft.com/office/drawing/2014/main" id="{FE369BF3-C60D-444F-8A1B-FF2F73DA621A}"/>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E807D0F1-2A5A-2949-B2FF-FFEE1F2CA4A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13" name="Check Box 25" hidden="1">
          <a:extLst>
            <a:ext uri="{63B3BB69-23CF-44E3-9099-C40C66FF867C}">
              <a14:compatExt xmlns:a14="http://schemas.microsoft.com/office/drawing/2010/main" spid="_x0000_s1049"/>
            </a:ext>
            <a:ext uri="{FF2B5EF4-FFF2-40B4-BE49-F238E27FC236}">
              <a16:creationId xmlns:a16="http://schemas.microsoft.com/office/drawing/2014/main" id="{F7A342AD-B4C7-C54C-8E2B-7AECC2B68B40}"/>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14" name="Check Box 16" hidden="1">
          <a:extLst>
            <a:ext uri="{63B3BB69-23CF-44E3-9099-C40C66FF867C}">
              <a14:compatExt xmlns:a14="http://schemas.microsoft.com/office/drawing/2010/main" spid="_x0000_s1040"/>
            </a:ext>
            <a:ext uri="{FF2B5EF4-FFF2-40B4-BE49-F238E27FC236}">
              <a16:creationId xmlns:a16="http://schemas.microsoft.com/office/drawing/2014/main" id="{D44020E2-CE56-F14F-B9E1-A0DA1E381F26}"/>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12FF047D-9830-3D47-A18B-96A85832049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16" name="Check Box 25" hidden="1">
          <a:extLst>
            <a:ext uri="{63B3BB69-23CF-44E3-9099-C40C66FF867C}">
              <a14:compatExt xmlns:a14="http://schemas.microsoft.com/office/drawing/2010/main" spid="_x0000_s1049"/>
            </a:ext>
            <a:ext uri="{FF2B5EF4-FFF2-40B4-BE49-F238E27FC236}">
              <a16:creationId xmlns:a16="http://schemas.microsoft.com/office/drawing/2014/main" id="{5E30ED8C-593B-8748-B8F9-4F177F26F81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17" name="Check Box 16" hidden="1">
          <a:extLst>
            <a:ext uri="{63B3BB69-23CF-44E3-9099-C40C66FF867C}">
              <a14:compatExt xmlns:a14="http://schemas.microsoft.com/office/drawing/2010/main" spid="_x0000_s1040"/>
            </a:ext>
            <a:ext uri="{FF2B5EF4-FFF2-40B4-BE49-F238E27FC236}">
              <a16:creationId xmlns:a16="http://schemas.microsoft.com/office/drawing/2014/main" id="{41645C59-D774-854B-A83F-36558C9D5925}"/>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D4DFC206-B54F-414D-B6E2-D8880B081697}"/>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19" name="Check Box 25" hidden="1">
          <a:extLst>
            <a:ext uri="{63B3BB69-23CF-44E3-9099-C40C66FF867C}">
              <a14:compatExt xmlns:a14="http://schemas.microsoft.com/office/drawing/2010/main" spid="_x0000_s1049"/>
            </a:ext>
            <a:ext uri="{FF2B5EF4-FFF2-40B4-BE49-F238E27FC236}">
              <a16:creationId xmlns:a16="http://schemas.microsoft.com/office/drawing/2014/main" id="{964196DE-2736-7645-82DC-F07E71704634}"/>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20" name="Check Box 16" hidden="1">
          <a:extLst>
            <a:ext uri="{63B3BB69-23CF-44E3-9099-C40C66FF867C}">
              <a14:compatExt xmlns:a14="http://schemas.microsoft.com/office/drawing/2010/main" spid="_x0000_s1040"/>
            </a:ext>
            <a:ext uri="{FF2B5EF4-FFF2-40B4-BE49-F238E27FC236}">
              <a16:creationId xmlns:a16="http://schemas.microsoft.com/office/drawing/2014/main" id="{24B117F2-F0F4-6641-914D-C446EB2E145C}"/>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05A83A49-CB2A-5945-89CD-B476D7916483}"/>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22" name="Check Box 25" hidden="1">
          <a:extLst>
            <a:ext uri="{63B3BB69-23CF-44E3-9099-C40C66FF867C}">
              <a14:compatExt xmlns:a14="http://schemas.microsoft.com/office/drawing/2010/main" spid="_x0000_s1049"/>
            </a:ext>
            <a:ext uri="{FF2B5EF4-FFF2-40B4-BE49-F238E27FC236}">
              <a16:creationId xmlns:a16="http://schemas.microsoft.com/office/drawing/2014/main" id="{3DF50674-0D46-C742-93BF-0D261434C3C9}"/>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23" name="Check Box 16" hidden="1">
          <a:extLst>
            <a:ext uri="{63B3BB69-23CF-44E3-9099-C40C66FF867C}">
              <a14:compatExt xmlns:a14="http://schemas.microsoft.com/office/drawing/2010/main" spid="_x0000_s1040"/>
            </a:ext>
            <a:ext uri="{FF2B5EF4-FFF2-40B4-BE49-F238E27FC236}">
              <a16:creationId xmlns:a16="http://schemas.microsoft.com/office/drawing/2014/main" id="{706FF849-97C7-C545-BA65-41F855BBF1BB}"/>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60D99DA1-8A4F-FA45-9DB9-FF369BC89936}"/>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25" name="Check Box 25" hidden="1">
          <a:extLst>
            <a:ext uri="{63B3BB69-23CF-44E3-9099-C40C66FF867C}">
              <a14:compatExt xmlns:a14="http://schemas.microsoft.com/office/drawing/2010/main" spid="_x0000_s1049"/>
            </a:ext>
            <a:ext uri="{FF2B5EF4-FFF2-40B4-BE49-F238E27FC236}">
              <a16:creationId xmlns:a16="http://schemas.microsoft.com/office/drawing/2014/main" id="{34FE5EC2-F713-2740-8004-99B0CDC719BE}"/>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26" name="Check Box 16" hidden="1">
          <a:extLst>
            <a:ext uri="{63B3BB69-23CF-44E3-9099-C40C66FF867C}">
              <a14:compatExt xmlns:a14="http://schemas.microsoft.com/office/drawing/2010/main" spid="_x0000_s1040"/>
            </a:ext>
            <a:ext uri="{FF2B5EF4-FFF2-40B4-BE49-F238E27FC236}">
              <a16:creationId xmlns:a16="http://schemas.microsoft.com/office/drawing/2014/main" id="{558255FA-76A2-7A49-81B5-DD474102DBA5}"/>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F530B8C8-40C7-2744-BF8B-E5A81F44CB85}"/>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28" name="Check Box 25" hidden="1">
          <a:extLst>
            <a:ext uri="{63B3BB69-23CF-44E3-9099-C40C66FF867C}">
              <a14:compatExt xmlns:a14="http://schemas.microsoft.com/office/drawing/2010/main" spid="_x0000_s1049"/>
            </a:ext>
            <a:ext uri="{FF2B5EF4-FFF2-40B4-BE49-F238E27FC236}">
              <a16:creationId xmlns:a16="http://schemas.microsoft.com/office/drawing/2014/main" id="{12F59968-1E6B-754B-A482-F80EA1884174}"/>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29" name="Check Box 16" hidden="1">
          <a:extLst>
            <a:ext uri="{63B3BB69-23CF-44E3-9099-C40C66FF867C}">
              <a14:compatExt xmlns:a14="http://schemas.microsoft.com/office/drawing/2010/main" spid="_x0000_s1040"/>
            </a:ext>
            <a:ext uri="{FF2B5EF4-FFF2-40B4-BE49-F238E27FC236}">
              <a16:creationId xmlns:a16="http://schemas.microsoft.com/office/drawing/2014/main" id="{040512A4-D90B-F943-B776-3CE0785B81BE}"/>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FFBB4A30-BBC1-EE46-88B3-B99117258B37}"/>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31" name="Check Box 25" hidden="1">
          <a:extLst>
            <a:ext uri="{63B3BB69-23CF-44E3-9099-C40C66FF867C}">
              <a14:compatExt xmlns:a14="http://schemas.microsoft.com/office/drawing/2010/main" spid="_x0000_s1049"/>
            </a:ext>
            <a:ext uri="{FF2B5EF4-FFF2-40B4-BE49-F238E27FC236}">
              <a16:creationId xmlns:a16="http://schemas.microsoft.com/office/drawing/2014/main" id="{41F13691-16DC-2A4E-9054-4E2C953AEFFF}"/>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32" name="Check Box 16" hidden="1">
          <a:extLst>
            <a:ext uri="{63B3BB69-23CF-44E3-9099-C40C66FF867C}">
              <a14:compatExt xmlns:a14="http://schemas.microsoft.com/office/drawing/2010/main" spid="_x0000_s1040"/>
            </a:ext>
            <a:ext uri="{FF2B5EF4-FFF2-40B4-BE49-F238E27FC236}">
              <a16:creationId xmlns:a16="http://schemas.microsoft.com/office/drawing/2014/main" id="{2FE29B72-6A1A-C94F-B7A9-FEB9A0FB2E06}"/>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CEA52CE4-EDC6-334E-BC54-86D6B4C17BE5}"/>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34" name="Check Box 25" hidden="1">
          <a:extLst>
            <a:ext uri="{63B3BB69-23CF-44E3-9099-C40C66FF867C}">
              <a14:compatExt xmlns:a14="http://schemas.microsoft.com/office/drawing/2010/main" spid="_x0000_s1049"/>
            </a:ext>
            <a:ext uri="{FF2B5EF4-FFF2-40B4-BE49-F238E27FC236}">
              <a16:creationId xmlns:a16="http://schemas.microsoft.com/office/drawing/2014/main" id="{8C73F8EE-BA0F-C841-95BB-9C71A2D39056}"/>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35" name="Check Box 16" hidden="1">
          <a:extLst>
            <a:ext uri="{63B3BB69-23CF-44E3-9099-C40C66FF867C}">
              <a14:compatExt xmlns:a14="http://schemas.microsoft.com/office/drawing/2010/main" spid="_x0000_s1040"/>
            </a:ext>
            <a:ext uri="{FF2B5EF4-FFF2-40B4-BE49-F238E27FC236}">
              <a16:creationId xmlns:a16="http://schemas.microsoft.com/office/drawing/2014/main" id="{D2CD0A1E-596B-B548-8C25-F0F7ED282F1F}"/>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3CE41E83-5F50-984B-9E33-8A1C5F966925}"/>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37" name="Check Box 25" hidden="1">
          <a:extLst>
            <a:ext uri="{63B3BB69-23CF-44E3-9099-C40C66FF867C}">
              <a14:compatExt xmlns:a14="http://schemas.microsoft.com/office/drawing/2010/main" spid="_x0000_s1049"/>
            </a:ext>
            <a:ext uri="{FF2B5EF4-FFF2-40B4-BE49-F238E27FC236}">
              <a16:creationId xmlns:a16="http://schemas.microsoft.com/office/drawing/2014/main" id="{0932B49C-5350-6F4D-937F-9B2B831BD875}"/>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38" name="Check Box 16" hidden="1">
          <a:extLst>
            <a:ext uri="{63B3BB69-23CF-44E3-9099-C40C66FF867C}">
              <a14:compatExt xmlns:a14="http://schemas.microsoft.com/office/drawing/2010/main" spid="_x0000_s1040"/>
            </a:ext>
            <a:ext uri="{FF2B5EF4-FFF2-40B4-BE49-F238E27FC236}">
              <a16:creationId xmlns:a16="http://schemas.microsoft.com/office/drawing/2014/main" id="{06D19E71-3463-CF47-9CDD-E560F95E0172}"/>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84EB9C78-8B36-A046-B4B7-325D032F24AC}"/>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40" name="Check Box 25" hidden="1">
          <a:extLst>
            <a:ext uri="{63B3BB69-23CF-44E3-9099-C40C66FF867C}">
              <a14:compatExt xmlns:a14="http://schemas.microsoft.com/office/drawing/2010/main" spid="_x0000_s1049"/>
            </a:ext>
            <a:ext uri="{FF2B5EF4-FFF2-40B4-BE49-F238E27FC236}">
              <a16:creationId xmlns:a16="http://schemas.microsoft.com/office/drawing/2014/main" id="{E8AE7AF0-015F-0C48-BD52-D9CEF2228C05}"/>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41" name="Check Box 16" hidden="1">
          <a:extLst>
            <a:ext uri="{63B3BB69-23CF-44E3-9099-C40C66FF867C}">
              <a14:compatExt xmlns:a14="http://schemas.microsoft.com/office/drawing/2010/main" spid="_x0000_s1040"/>
            </a:ext>
            <a:ext uri="{FF2B5EF4-FFF2-40B4-BE49-F238E27FC236}">
              <a16:creationId xmlns:a16="http://schemas.microsoft.com/office/drawing/2014/main" id="{33D685C1-3105-5B41-8F29-41D476A04D0C}"/>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42" name="Check Box 16" hidden="1">
          <a:extLst>
            <a:ext uri="{63B3BB69-23CF-44E3-9099-C40C66FF867C}">
              <a14:compatExt xmlns:a14="http://schemas.microsoft.com/office/drawing/2010/main" spid="_x0000_s1040"/>
            </a:ext>
            <a:ext uri="{FF2B5EF4-FFF2-40B4-BE49-F238E27FC236}">
              <a16:creationId xmlns:a16="http://schemas.microsoft.com/office/drawing/2014/main" id="{E2430E24-733E-3A4D-833E-055F60614320}"/>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43" name="Check Box 25" hidden="1">
          <a:extLst>
            <a:ext uri="{63B3BB69-23CF-44E3-9099-C40C66FF867C}">
              <a14:compatExt xmlns:a14="http://schemas.microsoft.com/office/drawing/2010/main" spid="_x0000_s1049"/>
            </a:ext>
            <a:ext uri="{FF2B5EF4-FFF2-40B4-BE49-F238E27FC236}">
              <a16:creationId xmlns:a16="http://schemas.microsoft.com/office/drawing/2014/main" id="{77A9A5E9-35A1-304C-B656-A4A6341A051D}"/>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44" name="Check Box 16" hidden="1">
          <a:extLst>
            <a:ext uri="{63B3BB69-23CF-44E3-9099-C40C66FF867C}">
              <a14:compatExt xmlns:a14="http://schemas.microsoft.com/office/drawing/2010/main" spid="_x0000_s1040"/>
            </a:ext>
            <a:ext uri="{FF2B5EF4-FFF2-40B4-BE49-F238E27FC236}">
              <a16:creationId xmlns:a16="http://schemas.microsoft.com/office/drawing/2014/main" id="{A88DB345-A18D-3F41-8A6A-8A38D2CF0331}"/>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45" name="Check Box 16" hidden="1">
          <a:extLst>
            <a:ext uri="{63B3BB69-23CF-44E3-9099-C40C66FF867C}">
              <a14:compatExt xmlns:a14="http://schemas.microsoft.com/office/drawing/2010/main" spid="_x0000_s1040"/>
            </a:ext>
            <a:ext uri="{FF2B5EF4-FFF2-40B4-BE49-F238E27FC236}">
              <a16:creationId xmlns:a16="http://schemas.microsoft.com/office/drawing/2014/main" id="{E2F73F18-403D-5645-8916-7D30B9C6AE34}"/>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46" name="Check Box 25" hidden="1">
          <a:extLst>
            <a:ext uri="{63B3BB69-23CF-44E3-9099-C40C66FF867C}">
              <a14:compatExt xmlns:a14="http://schemas.microsoft.com/office/drawing/2010/main" spid="_x0000_s1049"/>
            </a:ext>
            <a:ext uri="{FF2B5EF4-FFF2-40B4-BE49-F238E27FC236}">
              <a16:creationId xmlns:a16="http://schemas.microsoft.com/office/drawing/2014/main" id="{D0F489E0-7E6F-8845-8686-CF1BAFF4242B}"/>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47" name="Check Box 16" hidden="1">
          <a:extLst>
            <a:ext uri="{63B3BB69-23CF-44E3-9099-C40C66FF867C}">
              <a14:compatExt xmlns:a14="http://schemas.microsoft.com/office/drawing/2010/main" spid="_x0000_s1040"/>
            </a:ext>
            <a:ext uri="{FF2B5EF4-FFF2-40B4-BE49-F238E27FC236}">
              <a16:creationId xmlns:a16="http://schemas.microsoft.com/office/drawing/2014/main" id="{EA2D18CB-B5D1-5C46-8241-A78BC475E703}"/>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596900"/>
    <xdr:sp macro="" textlink="">
      <xdr:nvSpPr>
        <xdr:cNvPr id="248" name="Check Box 16" hidden="1">
          <a:extLst>
            <a:ext uri="{63B3BB69-23CF-44E3-9099-C40C66FF867C}">
              <a14:compatExt xmlns:a14="http://schemas.microsoft.com/office/drawing/2010/main" spid="_x0000_s1040"/>
            </a:ext>
            <a:ext uri="{FF2B5EF4-FFF2-40B4-BE49-F238E27FC236}">
              <a16:creationId xmlns:a16="http://schemas.microsoft.com/office/drawing/2014/main" id="{0B842252-4410-BC49-9453-2DA3DD668B1C}"/>
            </a:ext>
          </a:extLst>
        </xdr:cNvPr>
        <xdr:cNvSpPr/>
      </xdr:nvSpPr>
      <xdr:spPr>
        <a:xfrm>
          <a:off x="9639300" y="13233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49" name="Check Box 16" hidden="1">
          <a:extLst>
            <a:ext uri="{63B3BB69-23CF-44E3-9099-C40C66FF867C}">
              <a14:compatExt xmlns:a14="http://schemas.microsoft.com/office/drawing/2010/main" spid="_x0000_s1040"/>
            </a:ext>
            <a:ext uri="{FF2B5EF4-FFF2-40B4-BE49-F238E27FC236}">
              <a16:creationId xmlns:a16="http://schemas.microsoft.com/office/drawing/2014/main" id="{58B6D97B-D1F2-4C45-A1B7-28CF674ABD9D}"/>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6</xdr:col>
      <xdr:colOff>0</xdr:colOff>
      <xdr:row>30</xdr:row>
      <xdr:rowOff>0</xdr:rowOff>
    </xdr:from>
    <xdr:ext cx="939800" cy="749300"/>
    <xdr:sp macro="" textlink="">
      <xdr:nvSpPr>
        <xdr:cNvPr id="250" name="Check Box 16" hidden="1">
          <a:extLst>
            <a:ext uri="{63B3BB69-23CF-44E3-9099-C40C66FF867C}">
              <a14:compatExt xmlns:a14="http://schemas.microsoft.com/office/drawing/2010/main" spid="_x0000_s1040"/>
            </a:ext>
            <a:ext uri="{FF2B5EF4-FFF2-40B4-BE49-F238E27FC236}">
              <a16:creationId xmlns:a16="http://schemas.microsoft.com/office/drawing/2014/main" id="{6FA56F18-5087-C941-BE16-D6A6B93A8F7F}"/>
            </a:ext>
          </a:extLst>
        </xdr:cNvPr>
        <xdr:cNvSpPr/>
      </xdr:nvSpPr>
      <xdr:spPr>
        <a:xfrm>
          <a:off x="9639300" y="1323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jO1qK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AO57"/>
  <sheetViews>
    <sheetView showGridLines="0" tabSelected="1" workbookViewId="0">
      <pane ySplit="1" topLeftCell="A2" activePane="bottomLeft" state="frozen"/>
      <selection pane="bottomLeft" activeCell="B57" sqref="B57:G57"/>
    </sheetView>
  </sheetViews>
  <sheetFormatPr defaultColWidth="10.6640625" defaultRowHeight="15.5" x14ac:dyDescent="0.35"/>
  <cols>
    <col min="1" max="1" width="3.33203125" style="2" customWidth="1"/>
    <col min="2" max="2" width="21.83203125" customWidth="1"/>
    <col min="3" max="3" width="50.83203125" style="7" customWidth="1"/>
    <col min="4" max="5" width="16.83203125" style="7" customWidth="1"/>
    <col min="6" max="7" width="16.83203125" customWidth="1"/>
    <col min="8" max="8" width="3.33203125" customWidth="1"/>
  </cols>
  <sheetData>
    <row r="1" spans="1:41" s="6" customFormat="1" ht="197" customHeight="1" x14ac:dyDescent="0.35">
      <c r="C1" s="7"/>
      <c r="D1" s="7"/>
      <c r="E1" s="7"/>
    </row>
    <row r="2" spans="1:41" ht="50" customHeight="1" x14ac:dyDescent="0.35">
      <c r="B2" s="23" t="s">
        <v>51</v>
      </c>
      <c r="C2" s="3"/>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1" s="13" customFormat="1" ht="25" customHeight="1" x14ac:dyDescent="0.35">
      <c r="B3" s="44" t="s">
        <v>52</v>
      </c>
      <c r="C3" s="14"/>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s="9" customFormat="1" ht="35" customHeight="1" x14ac:dyDescent="0.35">
      <c r="B4" s="46" t="s">
        <v>57</v>
      </c>
      <c r="C4" s="45"/>
      <c r="D4" s="37"/>
      <c r="E4" s="37"/>
      <c r="F4" s="34" t="s">
        <v>22</v>
      </c>
      <c r="G4" s="16">
        <v>6250</v>
      </c>
    </row>
    <row r="5" spans="1:41" s="10" customFormat="1" ht="35" customHeight="1" x14ac:dyDescent="0.35">
      <c r="B5" s="54" t="s">
        <v>58</v>
      </c>
      <c r="C5" s="54"/>
      <c r="D5" s="37"/>
      <c r="E5" s="37"/>
      <c r="F5" s="34" t="s">
        <v>50</v>
      </c>
      <c r="G5" s="16">
        <v>4500</v>
      </c>
    </row>
    <row r="6" spans="1:41" s="7" customFormat="1" ht="10" customHeight="1" x14ac:dyDescent="0.35">
      <c r="B6" s="37"/>
      <c r="C6" s="37"/>
      <c r="D6" s="37"/>
    </row>
    <row r="7" spans="1:41" s="7" customFormat="1" ht="35" customHeight="1" x14ac:dyDescent="0.35">
      <c r="B7" s="47" t="s">
        <v>60</v>
      </c>
      <c r="C7" s="51" t="s">
        <v>25</v>
      </c>
      <c r="D7" s="37"/>
      <c r="E7" s="53" t="s">
        <v>46</v>
      </c>
      <c r="F7" s="53"/>
      <c r="G7" s="36">
        <f>SUM(F31+F55)</f>
        <v>365826</v>
      </c>
    </row>
    <row r="8" spans="1:41" s="7" customFormat="1" ht="35" customHeight="1" thickBot="1" x14ac:dyDescent="0.4">
      <c r="B8" s="49" t="s">
        <v>67</v>
      </c>
      <c r="C8" s="48" t="s">
        <v>70</v>
      </c>
      <c r="D8" s="37"/>
      <c r="E8" s="33" t="s">
        <v>55</v>
      </c>
      <c r="F8" s="12">
        <v>2.5000000000000001E-2</v>
      </c>
      <c r="G8" s="32">
        <f>SUM(G7*F8)</f>
        <v>9145.65</v>
      </c>
    </row>
    <row r="9" spans="1:41" ht="35" customHeight="1" x14ac:dyDescent="0.35">
      <c r="B9" s="47" t="s">
        <v>59</v>
      </c>
      <c r="C9" s="51" t="s">
        <v>65</v>
      </c>
      <c r="D9" s="37"/>
      <c r="E9" s="33" t="s">
        <v>47</v>
      </c>
      <c r="F9" s="12">
        <v>0.03</v>
      </c>
      <c r="G9" s="32">
        <f>SUM(G7*F9)</f>
        <v>10974.779999999999</v>
      </c>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row>
    <row r="10" spans="1:41" ht="35" customHeight="1" thickBot="1" x14ac:dyDescent="0.4">
      <c r="B10" s="50" t="s">
        <v>68</v>
      </c>
      <c r="C10" s="48" t="s">
        <v>66</v>
      </c>
      <c r="D10" s="37"/>
      <c r="E10" s="33" t="s">
        <v>48</v>
      </c>
      <c r="F10" s="12">
        <v>0.02</v>
      </c>
      <c r="G10" s="32">
        <f>SUM(G7*F10)</f>
        <v>7316.52</v>
      </c>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row>
    <row r="11" spans="1:41" ht="35" customHeight="1" x14ac:dyDescent="0.35">
      <c r="B11" s="47" t="s">
        <v>61</v>
      </c>
      <c r="C11" s="51" t="s">
        <v>64</v>
      </c>
      <c r="D11" s="37"/>
      <c r="E11" s="33" t="s">
        <v>49</v>
      </c>
      <c r="F11" s="12">
        <v>0.02</v>
      </c>
      <c r="G11" s="32">
        <f>SUM(G7*F11)</f>
        <v>7316.52</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row>
    <row r="12" spans="1:41" s="7" customFormat="1" ht="35" customHeight="1" thickBot="1" x14ac:dyDescent="0.4">
      <c r="B12" s="49" t="s">
        <v>69</v>
      </c>
      <c r="C12" s="48" t="s">
        <v>71</v>
      </c>
      <c r="D12" s="37"/>
      <c r="E12" s="53" t="s">
        <v>56</v>
      </c>
      <c r="F12" s="53"/>
      <c r="G12" s="35">
        <f>SUM(G7:G11)</f>
        <v>400579.47000000009</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row>
    <row r="13" spans="1:41" s="7" customFormat="1" ht="10" customHeight="1" x14ac:dyDescent="0.3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row>
    <row r="14" spans="1:41" ht="30" customHeight="1" x14ac:dyDescent="0.35">
      <c r="B14" s="11" t="s">
        <v>5</v>
      </c>
      <c r="C14" s="18" t="s">
        <v>21</v>
      </c>
      <c r="D14" s="17" t="s">
        <v>53</v>
      </c>
      <c r="E14" s="17" t="s">
        <v>54</v>
      </c>
      <c r="F14" s="17" t="s">
        <v>24</v>
      </c>
      <c r="G14" s="17" t="s">
        <v>23</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41" ht="25" customHeight="1" x14ac:dyDescent="0.35">
      <c r="B15" s="25" t="s">
        <v>6</v>
      </c>
      <c r="C15" s="24"/>
      <c r="D15" s="20">
        <v>1000</v>
      </c>
      <c r="E15" s="20">
        <v>0</v>
      </c>
      <c r="F15" s="31">
        <f>D15+E15</f>
        <v>1000</v>
      </c>
      <c r="G15" s="28">
        <f t="shared" ref="G15:G30" si="0">F15/SITE_SF</f>
        <v>0.16</v>
      </c>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row>
    <row r="16" spans="1:41" ht="25" customHeight="1" x14ac:dyDescent="0.35">
      <c r="B16" s="26" t="s">
        <v>7</v>
      </c>
      <c r="C16" s="24"/>
      <c r="D16" s="20">
        <v>0</v>
      </c>
      <c r="E16" s="20">
        <v>0</v>
      </c>
      <c r="F16" s="31">
        <f t="shared" ref="F16:F30" si="1">D16+E16</f>
        <v>0</v>
      </c>
      <c r="G16" s="28">
        <f t="shared" si="0"/>
        <v>0</v>
      </c>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row>
    <row r="17" spans="1:41" ht="25" customHeight="1" x14ac:dyDescent="0.35">
      <c r="B17" s="26" t="s">
        <v>8</v>
      </c>
      <c r="C17" s="24"/>
      <c r="D17" s="20">
        <v>1800</v>
      </c>
      <c r="E17" s="20">
        <v>1260</v>
      </c>
      <c r="F17" s="31">
        <f t="shared" si="1"/>
        <v>3060</v>
      </c>
      <c r="G17" s="28">
        <f t="shared" si="0"/>
        <v>0.48959999999999998</v>
      </c>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row>
    <row r="18" spans="1:41" ht="25" customHeight="1" x14ac:dyDescent="0.35">
      <c r="B18" s="26" t="s">
        <v>9</v>
      </c>
      <c r="C18" s="24"/>
      <c r="D18" s="20">
        <v>2000</v>
      </c>
      <c r="E18" s="20">
        <v>1700</v>
      </c>
      <c r="F18" s="31">
        <f t="shared" si="1"/>
        <v>3700</v>
      </c>
      <c r="G18" s="28">
        <f t="shared" si="0"/>
        <v>0.59199999999999997</v>
      </c>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row>
    <row r="19" spans="1:41" ht="25" customHeight="1" x14ac:dyDescent="0.35">
      <c r="B19" s="26" t="s">
        <v>10</v>
      </c>
      <c r="C19" s="24"/>
      <c r="D19" s="20">
        <v>2500</v>
      </c>
      <c r="E19" s="20">
        <v>1500</v>
      </c>
      <c r="F19" s="31">
        <f t="shared" si="1"/>
        <v>4000</v>
      </c>
      <c r="G19" s="28">
        <f t="shared" si="0"/>
        <v>0.64</v>
      </c>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row>
    <row r="20" spans="1:41" ht="25" customHeight="1" x14ac:dyDescent="0.35">
      <c r="B20" s="26" t="s">
        <v>11</v>
      </c>
      <c r="C20" s="24"/>
      <c r="D20" s="20">
        <v>700</v>
      </c>
      <c r="E20" s="20">
        <v>1400</v>
      </c>
      <c r="F20" s="31">
        <f t="shared" si="1"/>
        <v>2100</v>
      </c>
      <c r="G20" s="28">
        <f t="shared" si="0"/>
        <v>0.33600000000000002</v>
      </c>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row>
    <row r="21" spans="1:41" ht="25" customHeight="1" x14ac:dyDescent="0.35">
      <c r="B21" s="26" t="s">
        <v>12</v>
      </c>
      <c r="C21" s="24"/>
      <c r="D21" s="20">
        <v>2000</v>
      </c>
      <c r="E21" s="20">
        <v>6500</v>
      </c>
      <c r="F21" s="31">
        <f t="shared" si="1"/>
        <v>8500</v>
      </c>
      <c r="G21" s="28">
        <f t="shared" si="0"/>
        <v>1.36</v>
      </c>
      <c r="H21" s="1"/>
      <c r="I21" s="1" t="s">
        <v>4</v>
      </c>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row>
    <row r="22" spans="1:41" ht="25" customHeight="1" x14ac:dyDescent="0.35">
      <c r="B22" s="26" t="s">
        <v>13</v>
      </c>
      <c r="C22" s="24"/>
      <c r="D22" s="20">
        <v>0</v>
      </c>
      <c r="E22" s="20">
        <v>0</v>
      </c>
      <c r="F22" s="31">
        <f t="shared" si="1"/>
        <v>0</v>
      </c>
      <c r="G22" s="28">
        <f t="shared" si="0"/>
        <v>0</v>
      </c>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row>
    <row r="23" spans="1:41" ht="25" customHeight="1" x14ac:dyDescent="0.35">
      <c r="B23" s="26" t="s">
        <v>14</v>
      </c>
      <c r="C23" s="24"/>
      <c r="D23" s="20">
        <v>0</v>
      </c>
      <c r="E23" s="20">
        <v>0</v>
      </c>
      <c r="F23" s="31">
        <f t="shared" si="1"/>
        <v>0</v>
      </c>
      <c r="G23" s="28">
        <f t="shared" si="0"/>
        <v>0</v>
      </c>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row>
    <row r="24" spans="1:41" ht="25" customHeight="1" x14ac:dyDescent="0.35">
      <c r="B24" s="26" t="s">
        <v>26</v>
      </c>
      <c r="C24" s="24"/>
      <c r="D24" s="20">
        <v>500</v>
      </c>
      <c r="E24" s="20">
        <v>2500</v>
      </c>
      <c r="F24" s="31">
        <f t="shared" si="1"/>
        <v>3000</v>
      </c>
      <c r="G24" s="28">
        <f t="shared" si="0"/>
        <v>0.48</v>
      </c>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row>
    <row r="25" spans="1:41" ht="25" customHeight="1" x14ac:dyDescent="0.35">
      <c r="B25" s="26" t="s">
        <v>15</v>
      </c>
      <c r="C25" s="24"/>
      <c r="D25" s="20">
        <v>0</v>
      </c>
      <c r="E25" s="20">
        <v>4200</v>
      </c>
      <c r="F25" s="31">
        <f t="shared" si="1"/>
        <v>4200</v>
      </c>
      <c r="G25" s="28">
        <f t="shared" si="0"/>
        <v>0.67200000000000004</v>
      </c>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1:41" ht="25" customHeight="1" x14ac:dyDescent="0.35">
      <c r="B26" s="26" t="s">
        <v>16</v>
      </c>
      <c r="C26" s="24"/>
      <c r="D26" s="20">
        <v>900</v>
      </c>
      <c r="E26" s="20">
        <v>2800</v>
      </c>
      <c r="F26" s="31">
        <f t="shared" si="1"/>
        <v>3700</v>
      </c>
      <c r="G26" s="28">
        <f t="shared" si="0"/>
        <v>0.59199999999999997</v>
      </c>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row>
    <row r="27" spans="1:41" ht="25" customHeight="1" x14ac:dyDescent="0.35">
      <c r="B27" s="26" t="s">
        <v>17</v>
      </c>
      <c r="C27" s="24"/>
      <c r="D27" s="20">
        <v>300</v>
      </c>
      <c r="E27" s="20">
        <v>2500</v>
      </c>
      <c r="F27" s="31">
        <f t="shared" si="1"/>
        <v>2800</v>
      </c>
      <c r="G27" s="28">
        <f t="shared" si="0"/>
        <v>0.44800000000000001</v>
      </c>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row>
    <row r="28" spans="1:41" ht="25" customHeight="1" x14ac:dyDescent="0.35">
      <c r="B28" s="26" t="s">
        <v>18</v>
      </c>
      <c r="C28" s="24"/>
      <c r="D28" s="20">
        <v>0</v>
      </c>
      <c r="E28" s="20">
        <v>698</v>
      </c>
      <c r="F28" s="31">
        <f t="shared" si="1"/>
        <v>698</v>
      </c>
      <c r="G28" s="28">
        <f t="shared" si="0"/>
        <v>0.11168</v>
      </c>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row>
    <row r="29" spans="1:41" ht="25" customHeight="1" x14ac:dyDescent="0.35">
      <c r="B29" s="26" t="s">
        <v>19</v>
      </c>
      <c r="C29" s="24"/>
      <c r="D29" s="20">
        <v>0</v>
      </c>
      <c r="E29" s="20">
        <v>1090</v>
      </c>
      <c r="F29" s="31">
        <f t="shared" si="1"/>
        <v>1090</v>
      </c>
      <c r="G29" s="28">
        <f t="shared" si="0"/>
        <v>0.1744</v>
      </c>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1:41" s="7" customFormat="1" ht="25" customHeight="1" x14ac:dyDescent="0.35">
      <c r="B30" s="26" t="s">
        <v>20</v>
      </c>
      <c r="C30" s="24"/>
      <c r="D30" s="20">
        <v>1100</v>
      </c>
      <c r="E30" s="20">
        <v>0</v>
      </c>
      <c r="F30" s="31">
        <f t="shared" si="1"/>
        <v>1100</v>
      </c>
      <c r="G30" s="28">
        <f t="shared" si="0"/>
        <v>0.17599999999999999</v>
      </c>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row>
    <row r="31" spans="1:41" ht="25" customHeight="1" x14ac:dyDescent="0.35">
      <c r="B31" s="38" t="s">
        <v>45</v>
      </c>
      <c r="C31" s="39"/>
      <c r="D31" s="40">
        <f t="shared" ref="D31:E31" si="2">SUM(D15:D30)</f>
        <v>12800</v>
      </c>
      <c r="E31" s="40">
        <f t="shared" si="2"/>
        <v>26148</v>
      </c>
      <c r="F31" s="40">
        <f>SUM(F15:F30)</f>
        <v>38948</v>
      </c>
      <c r="G31" s="2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41" s="2" customFormat="1" ht="10"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2:41" s="7" customFormat="1" ht="30" customHeight="1" x14ac:dyDescent="0.35">
      <c r="B33" s="8" t="s">
        <v>27</v>
      </c>
      <c r="C33" s="19" t="s">
        <v>21</v>
      </c>
      <c r="D33" s="27" t="s">
        <v>53</v>
      </c>
      <c r="E33" s="27" t="s">
        <v>54</v>
      </c>
      <c r="F33" s="27" t="s">
        <v>24</v>
      </c>
      <c r="G33" s="27" t="s">
        <v>23</v>
      </c>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2:41" s="7" customFormat="1" ht="25" customHeight="1" x14ac:dyDescent="0.35">
      <c r="B34" s="25" t="s">
        <v>28</v>
      </c>
      <c r="C34" s="24"/>
      <c r="D34" s="20">
        <v>3500</v>
      </c>
      <c r="E34" s="20">
        <v>5787</v>
      </c>
      <c r="F34" s="30">
        <f>D34+E34</f>
        <v>9287</v>
      </c>
      <c r="G34" s="29">
        <f t="shared" ref="G34:G54" si="3">F34/BUILDING_SF</f>
        <v>2.0637777777777777</v>
      </c>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2:41" s="7" customFormat="1" ht="25" customHeight="1" x14ac:dyDescent="0.35">
      <c r="B35" s="26" t="s">
        <v>29</v>
      </c>
      <c r="C35" s="24"/>
      <c r="D35" s="20">
        <v>6500</v>
      </c>
      <c r="E35" s="20">
        <v>16500</v>
      </c>
      <c r="F35" s="30">
        <f t="shared" ref="F35:F54" si="4">D35+E35</f>
        <v>23000</v>
      </c>
      <c r="G35" s="29">
        <f t="shared" si="3"/>
        <v>5.1111111111111107</v>
      </c>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2:41" s="7" customFormat="1" ht="25" customHeight="1" x14ac:dyDescent="0.35">
      <c r="B36" s="26" t="s">
        <v>30</v>
      </c>
      <c r="C36" s="24"/>
      <c r="D36" s="20">
        <v>1350</v>
      </c>
      <c r="E36" s="20">
        <v>1800</v>
      </c>
      <c r="F36" s="30">
        <f t="shared" si="4"/>
        <v>3150</v>
      </c>
      <c r="G36" s="29">
        <f t="shared" si="3"/>
        <v>0.7</v>
      </c>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2:41" s="7" customFormat="1" ht="25" customHeight="1" x14ac:dyDescent="0.35">
      <c r="B37" s="26" t="s">
        <v>31</v>
      </c>
      <c r="C37" s="24"/>
      <c r="D37" s="20">
        <v>1000</v>
      </c>
      <c r="E37" s="20">
        <v>5787</v>
      </c>
      <c r="F37" s="30">
        <f t="shared" si="4"/>
        <v>6787</v>
      </c>
      <c r="G37" s="29">
        <f t="shared" si="3"/>
        <v>1.5082222222222221</v>
      </c>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2:41" s="7" customFormat="1" ht="25" customHeight="1" x14ac:dyDescent="0.35">
      <c r="B38" s="26" t="s">
        <v>42</v>
      </c>
      <c r="C38" s="24"/>
      <c r="D38" s="20">
        <v>4500</v>
      </c>
      <c r="E38" s="20">
        <v>18765</v>
      </c>
      <c r="F38" s="30">
        <f t="shared" si="4"/>
        <v>23265</v>
      </c>
      <c r="G38" s="29">
        <f t="shared" si="3"/>
        <v>5.17</v>
      </c>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2:41" s="7" customFormat="1" ht="25" customHeight="1" x14ac:dyDescent="0.35">
      <c r="B39" s="26" t="s">
        <v>32</v>
      </c>
      <c r="C39" s="24"/>
      <c r="D39" s="20">
        <v>5600</v>
      </c>
      <c r="E39" s="20">
        <v>21229</v>
      </c>
      <c r="F39" s="30">
        <f t="shared" si="4"/>
        <v>26829</v>
      </c>
      <c r="G39" s="29">
        <f t="shared" si="3"/>
        <v>5.9619999999999997</v>
      </c>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2:41" s="7" customFormat="1" ht="25" customHeight="1" x14ac:dyDescent="0.35">
      <c r="B40" s="26" t="s">
        <v>33</v>
      </c>
      <c r="C40" s="24"/>
      <c r="D40" s="20">
        <v>2500</v>
      </c>
      <c r="E40" s="20">
        <v>6800</v>
      </c>
      <c r="F40" s="30">
        <f t="shared" si="4"/>
        <v>9300</v>
      </c>
      <c r="G40" s="29">
        <f t="shared" si="3"/>
        <v>2.0666666666666669</v>
      </c>
      <c r="H40" s="1"/>
      <c r="I40" s="1" t="s">
        <v>4</v>
      </c>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2:41" s="7" customFormat="1" ht="25" customHeight="1" x14ac:dyDescent="0.35">
      <c r="B41" s="26" t="s">
        <v>62</v>
      </c>
      <c r="C41" s="24"/>
      <c r="D41" s="20">
        <v>650</v>
      </c>
      <c r="E41" s="20">
        <v>2200</v>
      </c>
      <c r="F41" s="30">
        <f t="shared" si="4"/>
        <v>2850</v>
      </c>
      <c r="G41" s="29">
        <f t="shared" si="3"/>
        <v>0.6333333333333333</v>
      </c>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2:41" s="7" customFormat="1" ht="25" customHeight="1" x14ac:dyDescent="0.35">
      <c r="B42" s="26" t="s">
        <v>63</v>
      </c>
      <c r="C42" s="24"/>
      <c r="D42" s="20">
        <v>940</v>
      </c>
      <c r="E42" s="20">
        <v>12495</v>
      </c>
      <c r="F42" s="30">
        <f t="shared" si="4"/>
        <v>13435</v>
      </c>
      <c r="G42" s="29">
        <f t="shared" si="3"/>
        <v>2.9855555555555555</v>
      </c>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2:41" s="7" customFormat="1" ht="25" customHeight="1" x14ac:dyDescent="0.35">
      <c r="B43" s="26" t="s">
        <v>34</v>
      </c>
      <c r="C43" s="24"/>
      <c r="D43" s="20">
        <v>2750</v>
      </c>
      <c r="E43" s="20">
        <v>26000</v>
      </c>
      <c r="F43" s="30">
        <f t="shared" si="4"/>
        <v>28750</v>
      </c>
      <c r="G43" s="29">
        <f t="shared" si="3"/>
        <v>6.3888888888888893</v>
      </c>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2:41" s="7" customFormat="1" ht="25" customHeight="1" x14ac:dyDescent="0.35">
      <c r="B44" s="26" t="s">
        <v>35</v>
      </c>
      <c r="C44" s="24"/>
      <c r="D44" s="20">
        <v>4000</v>
      </c>
      <c r="E44" s="20">
        <v>5500</v>
      </c>
      <c r="F44" s="30">
        <f t="shared" si="4"/>
        <v>9500</v>
      </c>
      <c r="G44" s="29">
        <f t="shared" si="3"/>
        <v>2.1111111111111112</v>
      </c>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2:41" s="7" customFormat="1" ht="25" customHeight="1" x14ac:dyDescent="0.35">
      <c r="B45" s="26" t="s">
        <v>36</v>
      </c>
      <c r="C45" s="24"/>
      <c r="D45" s="20">
        <v>5000</v>
      </c>
      <c r="E45" s="20">
        <v>20000</v>
      </c>
      <c r="F45" s="30">
        <f t="shared" si="4"/>
        <v>25000</v>
      </c>
      <c r="G45" s="29">
        <f t="shared" si="3"/>
        <v>5.5555555555555554</v>
      </c>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2:41" s="7" customFormat="1" ht="25" customHeight="1" x14ac:dyDescent="0.35">
      <c r="B46" s="26" t="s">
        <v>37</v>
      </c>
      <c r="C46" s="24"/>
      <c r="D46" s="20">
        <v>2500</v>
      </c>
      <c r="E46" s="20">
        <v>3600</v>
      </c>
      <c r="F46" s="30">
        <f t="shared" si="4"/>
        <v>6100</v>
      </c>
      <c r="G46" s="29">
        <f t="shared" si="3"/>
        <v>1.3555555555555556</v>
      </c>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2:41" s="7" customFormat="1" ht="25" customHeight="1" x14ac:dyDescent="0.35">
      <c r="B47" s="26" t="s">
        <v>38</v>
      </c>
      <c r="C47" s="24"/>
      <c r="D47" s="20">
        <v>1200</v>
      </c>
      <c r="E47" s="20">
        <v>16000</v>
      </c>
      <c r="F47" s="30">
        <f t="shared" si="4"/>
        <v>17200</v>
      </c>
      <c r="G47" s="29">
        <f t="shared" si="3"/>
        <v>3.8222222222222224</v>
      </c>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2:41" s="7" customFormat="1" ht="25" customHeight="1" x14ac:dyDescent="0.35">
      <c r="B48" s="26" t="s">
        <v>0</v>
      </c>
      <c r="C48" s="24"/>
      <c r="D48" s="20">
        <v>6000</v>
      </c>
      <c r="E48" s="20">
        <v>14000</v>
      </c>
      <c r="F48" s="30">
        <f t="shared" si="4"/>
        <v>20000</v>
      </c>
      <c r="G48" s="29">
        <f t="shared" si="3"/>
        <v>4.4444444444444446</v>
      </c>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2:41" s="7" customFormat="1" ht="25" customHeight="1" x14ac:dyDescent="0.35">
      <c r="B49" s="26" t="s">
        <v>43</v>
      </c>
      <c r="C49" s="24"/>
      <c r="D49" s="20">
        <v>2500</v>
      </c>
      <c r="E49" s="20">
        <v>3342</v>
      </c>
      <c r="F49" s="30">
        <f t="shared" si="4"/>
        <v>5842</v>
      </c>
      <c r="G49" s="29">
        <f t="shared" si="3"/>
        <v>1.2982222222222222</v>
      </c>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2:41" s="7" customFormat="1" ht="25" customHeight="1" x14ac:dyDescent="0.35">
      <c r="B50" s="26" t="s">
        <v>39</v>
      </c>
      <c r="C50" s="24"/>
      <c r="D50" s="20">
        <v>7200</v>
      </c>
      <c r="E50" s="20">
        <v>24751</v>
      </c>
      <c r="F50" s="30">
        <f t="shared" si="4"/>
        <v>31951</v>
      </c>
      <c r="G50" s="29">
        <f t="shared" si="3"/>
        <v>7.1002222222222224</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2:41" s="7" customFormat="1" ht="25" customHeight="1" x14ac:dyDescent="0.35">
      <c r="B51" s="26" t="s">
        <v>1</v>
      </c>
      <c r="C51" s="24"/>
      <c r="D51" s="20">
        <v>8500</v>
      </c>
      <c r="E51" s="20">
        <v>25382</v>
      </c>
      <c r="F51" s="30">
        <f t="shared" si="4"/>
        <v>33882</v>
      </c>
      <c r="G51" s="29">
        <f t="shared" si="3"/>
        <v>7.5293333333333337</v>
      </c>
      <c r="H51" s="1"/>
      <c r="I51" s="1" t="s">
        <v>4</v>
      </c>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2:41" s="7" customFormat="1" ht="25" customHeight="1" x14ac:dyDescent="0.35">
      <c r="B52" s="26" t="s">
        <v>40</v>
      </c>
      <c r="C52" s="24"/>
      <c r="D52" s="20">
        <v>1500</v>
      </c>
      <c r="E52" s="20">
        <v>3800</v>
      </c>
      <c r="F52" s="30">
        <f t="shared" si="4"/>
        <v>5300</v>
      </c>
      <c r="G52" s="29">
        <f t="shared" si="3"/>
        <v>1.1777777777777778</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2:41" s="7" customFormat="1" ht="25" customHeight="1" x14ac:dyDescent="0.35">
      <c r="B53" s="26" t="s">
        <v>41</v>
      </c>
      <c r="C53" s="24"/>
      <c r="D53" s="20">
        <v>4800</v>
      </c>
      <c r="E53" s="20">
        <v>18000</v>
      </c>
      <c r="F53" s="30">
        <f t="shared" si="4"/>
        <v>22800</v>
      </c>
      <c r="G53" s="29">
        <f t="shared" si="3"/>
        <v>5.0666666666666664</v>
      </c>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2:41" s="7" customFormat="1" ht="25" customHeight="1" x14ac:dyDescent="0.35">
      <c r="B54" s="26" t="s">
        <v>20</v>
      </c>
      <c r="C54" s="24"/>
      <c r="D54" s="20">
        <v>2500</v>
      </c>
      <c r="E54" s="20">
        <v>150</v>
      </c>
      <c r="F54" s="30">
        <f t="shared" si="4"/>
        <v>2650</v>
      </c>
      <c r="G54" s="29">
        <f t="shared" si="3"/>
        <v>0.58888888888888891</v>
      </c>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2:41" s="7" customFormat="1" ht="25" customHeight="1" x14ac:dyDescent="0.35">
      <c r="B55" s="41" t="s">
        <v>44</v>
      </c>
      <c r="C55" s="42"/>
      <c r="D55" s="43">
        <f>SUM(D34:D54)</f>
        <v>74990</v>
      </c>
      <c r="E55" s="43">
        <f>SUM(E34:E54)</f>
        <v>251888</v>
      </c>
      <c r="F55" s="43">
        <f>SUM(F34:F54)</f>
        <v>326878</v>
      </c>
      <c r="G55" s="2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2:41" s="7" customFormat="1" x14ac:dyDescent="0.35"/>
    <row r="57" spans="2:41" s="7" customFormat="1" ht="50" customHeight="1" x14ac:dyDescent="0.35">
      <c r="B57" s="52" t="s">
        <v>2</v>
      </c>
      <c r="C57" s="52"/>
      <c r="D57" s="52"/>
      <c r="E57" s="52"/>
      <c r="F57" s="52"/>
      <c r="G57" s="52"/>
    </row>
  </sheetData>
  <mergeCells count="4">
    <mergeCell ref="B57:G57"/>
    <mergeCell ref="E7:F7"/>
    <mergeCell ref="E12:F12"/>
    <mergeCell ref="B5:C5"/>
  </mergeCells>
  <hyperlinks>
    <hyperlink ref="B57:G57" r:id="rId1" display="CLICK HERE TO CREATE IN SMARTSHEET" xr:uid="{469F3BC5-9709-462C-8A8E-149115457D9F}"/>
  </hyperlinks>
  <pageMargins left="0.4" right="0.4" top="0.4" bottom="0.4" header="0" footer="0"/>
  <pageSetup scale="87" fitToHeight="0" orientation="landscape" horizontalDpi="4294967292" verticalDpi="4294967292"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21713-96FB-9648-9B10-D2507670159C}">
  <sheetPr>
    <tabColor theme="3" tint="0.79998168889431442"/>
    <pageSetUpPr fitToPage="1"/>
  </sheetPr>
  <dimension ref="A1:AO54"/>
  <sheetViews>
    <sheetView showGridLines="0" workbookViewId="0">
      <selection activeCell="J20" sqref="J20"/>
    </sheetView>
  </sheetViews>
  <sheetFormatPr defaultColWidth="10.6640625" defaultRowHeight="15.5" x14ac:dyDescent="0.35"/>
  <cols>
    <col min="1" max="1" width="3.33203125" style="7" customWidth="1"/>
    <col min="2" max="2" width="21.83203125" style="7" customWidth="1"/>
    <col min="3" max="3" width="50.83203125" style="7" customWidth="1"/>
    <col min="4" max="7" width="16.83203125" style="7" customWidth="1"/>
    <col min="8" max="8" width="3.33203125" style="7" customWidth="1"/>
    <col min="9" max="16384" width="10.6640625" style="7"/>
  </cols>
  <sheetData>
    <row r="1" spans="1:41" ht="50" customHeight="1" x14ac:dyDescent="0.35">
      <c r="B1" s="23" t="s">
        <v>51</v>
      </c>
      <c r="C1" s="3"/>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s="13" customFormat="1" ht="25" customHeight="1" x14ac:dyDescent="0.35">
      <c r="B2" s="44" t="s">
        <v>52</v>
      </c>
      <c r="C2" s="14"/>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s="9" customFormat="1" ht="35" customHeight="1" x14ac:dyDescent="0.35">
      <c r="B3" s="46" t="s">
        <v>57</v>
      </c>
      <c r="C3" s="45"/>
      <c r="D3" s="37"/>
      <c r="E3" s="37"/>
      <c r="F3" s="34" t="s">
        <v>22</v>
      </c>
      <c r="G3" s="16">
        <v>1000</v>
      </c>
    </row>
    <row r="4" spans="1:41" s="10" customFormat="1" ht="35" customHeight="1" x14ac:dyDescent="0.35">
      <c r="B4" s="54" t="s">
        <v>58</v>
      </c>
      <c r="C4" s="54"/>
      <c r="D4" s="37"/>
      <c r="E4" s="37"/>
      <c r="F4" s="34" t="s">
        <v>50</v>
      </c>
      <c r="G4" s="16">
        <v>1000</v>
      </c>
    </row>
    <row r="5" spans="1:41" ht="10" customHeight="1" x14ac:dyDescent="0.35">
      <c r="B5" s="37"/>
      <c r="C5" s="37"/>
      <c r="D5" s="37"/>
    </row>
    <row r="6" spans="1:41" ht="35" customHeight="1" x14ac:dyDescent="0.35">
      <c r="B6" s="47" t="s">
        <v>60</v>
      </c>
      <c r="C6" s="51" t="s">
        <v>25</v>
      </c>
      <c r="D6" s="37"/>
      <c r="E6" s="53" t="s">
        <v>46</v>
      </c>
      <c r="F6" s="53"/>
      <c r="G6" s="36">
        <f>SUM(F30+F54)</f>
        <v>0</v>
      </c>
    </row>
    <row r="7" spans="1:41" ht="35" customHeight="1" thickBot="1" x14ac:dyDescent="0.4">
      <c r="B7" s="49"/>
      <c r="C7" s="48"/>
      <c r="D7" s="37"/>
      <c r="E7" s="33" t="s">
        <v>55</v>
      </c>
      <c r="F7" s="12">
        <v>2.5000000000000001E-2</v>
      </c>
      <c r="G7" s="32">
        <f>SUM(G6*F7)</f>
        <v>0</v>
      </c>
    </row>
    <row r="8" spans="1:41" ht="35" customHeight="1" x14ac:dyDescent="0.35">
      <c r="B8" s="47" t="s">
        <v>59</v>
      </c>
      <c r="C8" s="51" t="s">
        <v>65</v>
      </c>
      <c r="D8" s="37"/>
      <c r="E8" s="33" t="s">
        <v>47</v>
      </c>
      <c r="F8" s="12">
        <v>0.03</v>
      </c>
      <c r="G8" s="32">
        <f>SUM(G6*F8)</f>
        <v>0</v>
      </c>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ht="35" customHeight="1" thickBot="1" x14ac:dyDescent="0.4">
      <c r="B9" s="50"/>
      <c r="C9" s="48"/>
      <c r="D9" s="37"/>
      <c r="E9" s="33" t="s">
        <v>48</v>
      </c>
      <c r="F9" s="12">
        <v>0.02</v>
      </c>
      <c r="G9" s="32">
        <f>SUM(G6*F9)</f>
        <v>0</v>
      </c>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row>
    <row r="10" spans="1:41" ht="35" customHeight="1" x14ac:dyDescent="0.35">
      <c r="B10" s="47" t="s">
        <v>61</v>
      </c>
      <c r="C10" s="51" t="s">
        <v>64</v>
      </c>
      <c r="D10" s="37"/>
      <c r="E10" s="33" t="s">
        <v>49</v>
      </c>
      <c r="F10" s="12">
        <v>0.02</v>
      </c>
      <c r="G10" s="32">
        <f>SUM(G6*F10)</f>
        <v>0</v>
      </c>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row>
    <row r="11" spans="1:41" ht="35" customHeight="1" thickBot="1" x14ac:dyDescent="0.4">
      <c r="B11" s="49"/>
      <c r="C11" s="48"/>
      <c r="D11" s="37"/>
      <c r="E11" s="53" t="s">
        <v>56</v>
      </c>
      <c r="F11" s="53"/>
      <c r="G11" s="35">
        <f>SUM(G6:G10)</f>
        <v>0</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row>
    <row r="12" spans="1:41" ht="10" customHeight="1" x14ac:dyDescent="0.3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row>
    <row r="13" spans="1:41" ht="30" customHeight="1" x14ac:dyDescent="0.35">
      <c r="B13" s="11" t="s">
        <v>5</v>
      </c>
      <c r="C13" s="18" t="s">
        <v>21</v>
      </c>
      <c r="D13" s="17" t="s">
        <v>53</v>
      </c>
      <c r="E13" s="17" t="s">
        <v>54</v>
      </c>
      <c r="F13" s="17" t="s">
        <v>24</v>
      </c>
      <c r="G13" s="17" t="s">
        <v>23</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row>
    <row r="14" spans="1:41" ht="25" customHeight="1" x14ac:dyDescent="0.35">
      <c r="B14" s="25" t="s">
        <v>6</v>
      </c>
      <c r="C14" s="24"/>
      <c r="D14" s="20">
        <v>0</v>
      </c>
      <c r="E14" s="20">
        <v>0</v>
      </c>
      <c r="F14" s="31">
        <f>D14+E14</f>
        <v>0</v>
      </c>
      <c r="G14" s="28">
        <f t="shared" ref="G14:G29" si="0">F14/SITE_SF</f>
        <v>0</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41" ht="25" customHeight="1" x14ac:dyDescent="0.35">
      <c r="B15" s="26" t="s">
        <v>7</v>
      </c>
      <c r="C15" s="24"/>
      <c r="D15" s="20">
        <v>0</v>
      </c>
      <c r="E15" s="20">
        <v>0</v>
      </c>
      <c r="F15" s="31">
        <f t="shared" ref="F15:F29" si="1">D15+E15</f>
        <v>0</v>
      </c>
      <c r="G15" s="28">
        <f t="shared" si="0"/>
        <v>0</v>
      </c>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row>
    <row r="16" spans="1:41" ht="25" customHeight="1" x14ac:dyDescent="0.35">
      <c r="B16" s="26" t="s">
        <v>8</v>
      </c>
      <c r="C16" s="24"/>
      <c r="D16" s="20">
        <v>0</v>
      </c>
      <c r="E16" s="20">
        <v>0</v>
      </c>
      <c r="F16" s="31">
        <f t="shared" si="1"/>
        <v>0</v>
      </c>
      <c r="G16" s="28">
        <f t="shared" si="0"/>
        <v>0</v>
      </c>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row>
    <row r="17" spans="1:41" ht="25" customHeight="1" x14ac:dyDescent="0.35">
      <c r="B17" s="26" t="s">
        <v>9</v>
      </c>
      <c r="C17" s="24"/>
      <c r="D17" s="20">
        <v>0</v>
      </c>
      <c r="E17" s="20">
        <v>0</v>
      </c>
      <c r="F17" s="31">
        <f t="shared" si="1"/>
        <v>0</v>
      </c>
      <c r="G17" s="28">
        <f t="shared" si="0"/>
        <v>0</v>
      </c>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row>
    <row r="18" spans="1:41" ht="25" customHeight="1" x14ac:dyDescent="0.35">
      <c r="B18" s="26" t="s">
        <v>10</v>
      </c>
      <c r="C18" s="24"/>
      <c r="D18" s="20">
        <v>0</v>
      </c>
      <c r="E18" s="20">
        <v>0</v>
      </c>
      <c r="F18" s="31">
        <f t="shared" si="1"/>
        <v>0</v>
      </c>
      <c r="G18" s="28">
        <f t="shared" si="0"/>
        <v>0</v>
      </c>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row>
    <row r="19" spans="1:41" ht="25" customHeight="1" x14ac:dyDescent="0.35">
      <c r="B19" s="26" t="s">
        <v>11</v>
      </c>
      <c r="C19" s="24"/>
      <c r="D19" s="20">
        <v>0</v>
      </c>
      <c r="E19" s="20">
        <v>0</v>
      </c>
      <c r="F19" s="31">
        <f t="shared" si="1"/>
        <v>0</v>
      </c>
      <c r="G19" s="28">
        <f t="shared" si="0"/>
        <v>0</v>
      </c>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row>
    <row r="20" spans="1:41" ht="25" customHeight="1" x14ac:dyDescent="0.35">
      <c r="B20" s="26" t="s">
        <v>12</v>
      </c>
      <c r="C20" s="24"/>
      <c r="D20" s="20">
        <v>0</v>
      </c>
      <c r="E20" s="20">
        <v>0</v>
      </c>
      <c r="F20" s="31">
        <f t="shared" si="1"/>
        <v>0</v>
      </c>
      <c r="G20" s="28">
        <f t="shared" si="0"/>
        <v>0</v>
      </c>
      <c r="H20" s="1"/>
      <c r="I20" s="1" t="s">
        <v>4</v>
      </c>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row>
    <row r="21" spans="1:41" ht="25" customHeight="1" x14ac:dyDescent="0.35">
      <c r="B21" s="26" t="s">
        <v>13</v>
      </c>
      <c r="C21" s="24"/>
      <c r="D21" s="20">
        <v>0</v>
      </c>
      <c r="E21" s="20">
        <v>0</v>
      </c>
      <c r="F21" s="31">
        <f t="shared" si="1"/>
        <v>0</v>
      </c>
      <c r="G21" s="28">
        <f t="shared" si="0"/>
        <v>0</v>
      </c>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row>
    <row r="22" spans="1:41" ht="25" customHeight="1" x14ac:dyDescent="0.35">
      <c r="B22" s="26" t="s">
        <v>14</v>
      </c>
      <c r="C22" s="24"/>
      <c r="D22" s="20">
        <v>0</v>
      </c>
      <c r="E22" s="20">
        <v>0</v>
      </c>
      <c r="F22" s="31">
        <f t="shared" si="1"/>
        <v>0</v>
      </c>
      <c r="G22" s="28">
        <f t="shared" si="0"/>
        <v>0</v>
      </c>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row>
    <row r="23" spans="1:41" ht="25" customHeight="1" x14ac:dyDescent="0.35">
      <c r="B23" s="26" t="s">
        <v>26</v>
      </c>
      <c r="C23" s="24"/>
      <c r="D23" s="20">
        <v>0</v>
      </c>
      <c r="E23" s="20">
        <v>0</v>
      </c>
      <c r="F23" s="31">
        <f t="shared" si="1"/>
        <v>0</v>
      </c>
      <c r="G23" s="28">
        <f t="shared" si="0"/>
        <v>0</v>
      </c>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row>
    <row r="24" spans="1:41" ht="25" customHeight="1" x14ac:dyDescent="0.35">
      <c r="B24" s="26" t="s">
        <v>15</v>
      </c>
      <c r="C24" s="24"/>
      <c r="D24" s="20">
        <v>0</v>
      </c>
      <c r="E24" s="20">
        <v>0</v>
      </c>
      <c r="F24" s="31">
        <f t="shared" si="1"/>
        <v>0</v>
      </c>
      <c r="G24" s="28">
        <f t="shared" si="0"/>
        <v>0</v>
      </c>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row>
    <row r="25" spans="1:41" ht="25" customHeight="1" x14ac:dyDescent="0.35">
      <c r="B25" s="26" t="s">
        <v>16</v>
      </c>
      <c r="C25" s="24"/>
      <c r="D25" s="20">
        <v>0</v>
      </c>
      <c r="E25" s="20">
        <v>0</v>
      </c>
      <c r="F25" s="31">
        <f t="shared" si="1"/>
        <v>0</v>
      </c>
      <c r="G25" s="28">
        <f t="shared" si="0"/>
        <v>0</v>
      </c>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1:41" ht="25" customHeight="1" x14ac:dyDescent="0.35">
      <c r="B26" s="26" t="s">
        <v>17</v>
      </c>
      <c r="C26" s="24"/>
      <c r="D26" s="20">
        <v>0</v>
      </c>
      <c r="E26" s="20">
        <v>0</v>
      </c>
      <c r="F26" s="31">
        <f t="shared" si="1"/>
        <v>0</v>
      </c>
      <c r="G26" s="28">
        <f t="shared" si="0"/>
        <v>0</v>
      </c>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row>
    <row r="27" spans="1:41" ht="25" customHeight="1" x14ac:dyDescent="0.35">
      <c r="B27" s="26" t="s">
        <v>18</v>
      </c>
      <c r="C27" s="24"/>
      <c r="D27" s="20">
        <v>0</v>
      </c>
      <c r="E27" s="20">
        <v>0</v>
      </c>
      <c r="F27" s="31">
        <f t="shared" si="1"/>
        <v>0</v>
      </c>
      <c r="G27" s="28">
        <f t="shared" si="0"/>
        <v>0</v>
      </c>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row>
    <row r="28" spans="1:41" ht="25" customHeight="1" x14ac:dyDescent="0.35">
      <c r="B28" s="26" t="s">
        <v>19</v>
      </c>
      <c r="C28" s="24"/>
      <c r="D28" s="20">
        <v>0</v>
      </c>
      <c r="E28" s="20">
        <v>0</v>
      </c>
      <c r="F28" s="31">
        <f t="shared" si="1"/>
        <v>0</v>
      </c>
      <c r="G28" s="28">
        <f t="shared" si="0"/>
        <v>0</v>
      </c>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row>
    <row r="29" spans="1:41" ht="25" customHeight="1" x14ac:dyDescent="0.35">
      <c r="B29" s="26" t="s">
        <v>20</v>
      </c>
      <c r="C29" s="24"/>
      <c r="D29" s="20">
        <v>0</v>
      </c>
      <c r="E29" s="20">
        <v>0</v>
      </c>
      <c r="F29" s="31">
        <f t="shared" si="1"/>
        <v>0</v>
      </c>
      <c r="G29" s="28">
        <f t="shared" si="0"/>
        <v>0</v>
      </c>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1:41" ht="25" customHeight="1" x14ac:dyDescent="0.35">
      <c r="B30" s="38" t="s">
        <v>45</v>
      </c>
      <c r="C30" s="39"/>
      <c r="D30" s="40">
        <f t="shared" ref="D30:E30" si="2">SUM(D14:D29)</f>
        <v>0</v>
      </c>
      <c r="E30" s="40">
        <f t="shared" si="2"/>
        <v>0</v>
      </c>
      <c r="F30" s="40">
        <f>SUM(F14:F29)</f>
        <v>0</v>
      </c>
      <c r="G30" s="2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row>
    <row r="31" spans="1:41" ht="10"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41" ht="30" customHeight="1" x14ac:dyDescent="0.35">
      <c r="B32" s="8" t="s">
        <v>27</v>
      </c>
      <c r="C32" s="19" t="s">
        <v>21</v>
      </c>
      <c r="D32" s="27" t="s">
        <v>53</v>
      </c>
      <c r="E32" s="27" t="s">
        <v>54</v>
      </c>
      <c r="F32" s="27" t="s">
        <v>24</v>
      </c>
      <c r="G32" s="27" t="s">
        <v>23</v>
      </c>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2:41" ht="25" customHeight="1" x14ac:dyDescent="0.35">
      <c r="B33" s="25" t="s">
        <v>28</v>
      </c>
      <c r="C33" s="24"/>
      <c r="D33" s="20">
        <v>0</v>
      </c>
      <c r="E33" s="20">
        <v>0</v>
      </c>
      <c r="F33" s="30">
        <f>D33+E33</f>
        <v>0</v>
      </c>
      <c r="G33" s="29">
        <f t="shared" ref="G33:G53" si="3">F33/BUILDING_SF</f>
        <v>0</v>
      </c>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2:41" ht="25" customHeight="1" x14ac:dyDescent="0.35">
      <c r="B34" s="26" t="s">
        <v>29</v>
      </c>
      <c r="C34" s="24"/>
      <c r="D34" s="20">
        <v>0</v>
      </c>
      <c r="E34" s="20">
        <v>0</v>
      </c>
      <c r="F34" s="30">
        <f t="shared" ref="F34:F53" si="4">D34+E34</f>
        <v>0</v>
      </c>
      <c r="G34" s="29">
        <f t="shared" si="3"/>
        <v>0</v>
      </c>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2:41" ht="25" customHeight="1" x14ac:dyDescent="0.35">
      <c r="B35" s="26" t="s">
        <v>30</v>
      </c>
      <c r="C35" s="24"/>
      <c r="D35" s="20">
        <v>0</v>
      </c>
      <c r="E35" s="20">
        <v>0</v>
      </c>
      <c r="F35" s="30">
        <f t="shared" si="4"/>
        <v>0</v>
      </c>
      <c r="G35" s="29">
        <f t="shared" si="3"/>
        <v>0</v>
      </c>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2:41" ht="25" customHeight="1" x14ac:dyDescent="0.35">
      <c r="B36" s="26" t="s">
        <v>31</v>
      </c>
      <c r="C36" s="24"/>
      <c r="D36" s="20">
        <v>0</v>
      </c>
      <c r="E36" s="20">
        <v>0</v>
      </c>
      <c r="F36" s="30">
        <f t="shared" si="4"/>
        <v>0</v>
      </c>
      <c r="G36" s="29">
        <f t="shared" si="3"/>
        <v>0</v>
      </c>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2:41" ht="25" customHeight="1" x14ac:dyDescent="0.35">
      <c r="B37" s="26" t="s">
        <v>42</v>
      </c>
      <c r="C37" s="24"/>
      <c r="D37" s="20">
        <v>0</v>
      </c>
      <c r="E37" s="20">
        <v>0</v>
      </c>
      <c r="F37" s="30">
        <f t="shared" si="4"/>
        <v>0</v>
      </c>
      <c r="G37" s="29">
        <f t="shared" si="3"/>
        <v>0</v>
      </c>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2:41" ht="25" customHeight="1" x14ac:dyDescent="0.35">
      <c r="B38" s="26" t="s">
        <v>32</v>
      </c>
      <c r="C38" s="24"/>
      <c r="D38" s="20">
        <v>0</v>
      </c>
      <c r="E38" s="20">
        <v>0</v>
      </c>
      <c r="F38" s="30">
        <f t="shared" si="4"/>
        <v>0</v>
      </c>
      <c r="G38" s="29">
        <f t="shared" si="3"/>
        <v>0</v>
      </c>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2:41" ht="25" customHeight="1" x14ac:dyDescent="0.35">
      <c r="B39" s="26" t="s">
        <v>33</v>
      </c>
      <c r="C39" s="24"/>
      <c r="D39" s="20">
        <v>0</v>
      </c>
      <c r="E39" s="20">
        <v>0</v>
      </c>
      <c r="F39" s="30">
        <f t="shared" si="4"/>
        <v>0</v>
      </c>
      <c r="G39" s="29">
        <f t="shared" si="3"/>
        <v>0</v>
      </c>
      <c r="H39" s="1"/>
      <c r="I39" s="1" t="s">
        <v>4</v>
      </c>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2:41" ht="25" customHeight="1" x14ac:dyDescent="0.35">
      <c r="B40" s="26" t="s">
        <v>62</v>
      </c>
      <c r="C40" s="24"/>
      <c r="D40" s="20">
        <v>0</v>
      </c>
      <c r="E40" s="20">
        <v>0</v>
      </c>
      <c r="F40" s="30">
        <f t="shared" si="4"/>
        <v>0</v>
      </c>
      <c r="G40" s="29">
        <f t="shared" si="3"/>
        <v>0</v>
      </c>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2:41" ht="25" customHeight="1" x14ac:dyDescent="0.35">
      <c r="B41" s="26" t="s">
        <v>63</v>
      </c>
      <c r="C41" s="24"/>
      <c r="D41" s="20">
        <v>0</v>
      </c>
      <c r="E41" s="20">
        <v>0</v>
      </c>
      <c r="F41" s="30">
        <f t="shared" si="4"/>
        <v>0</v>
      </c>
      <c r="G41" s="29">
        <f t="shared" si="3"/>
        <v>0</v>
      </c>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2:41" ht="25" customHeight="1" x14ac:dyDescent="0.35">
      <c r="B42" s="26" t="s">
        <v>34</v>
      </c>
      <c r="C42" s="24"/>
      <c r="D42" s="20">
        <v>0</v>
      </c>
      <c r="E42" s="20">
        <v>0</v>
      </c>
      <c r="F42" s="30">
        <f t="shared" si="4"/>
        <v>0</v>
      </c>
      <c r="G42" s="29">
        <f t="shared" si="3"/>
        <v>0</v>
      </c>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2:41" ht="25" customHeight="1" x14ac:dyDescent="0.35">
      <c r="B43" s="26" t="s">
        <v>35</v>
      </c>
      <c r="C43" s="24"/>
      <c r="D43" s="20">
        <v>0</v>
      </c>
      <c r="E43" s="20">
        <v>0</v>
      </c>
      <c r="F43" s="30">
        <f t="shared" si="4"/>
        <v>0</v>
      </c>
      <c r="G43" s="29">
        <f t="shared" si="3"/>
        <v>0</v>
      </c>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2:41" ht="25" customHeight="1" x14ac:dyDescent="0.35">
      <c r="B44" s="26" t="s">
        <v>36</v>
      </c>
      <c r="C44" s="24"/>
      <c r="D44" s="20">
        <v>0</v>
      </c>
      <c r="E44" s="20">
        <v>0</v>
      </c>
      <c r="F44" s="30">
        <f t="shared" si="4"/>
        <v>0</v>
      </c>
      <c r="G44" s="29">
        <f t="shared" si="3"/>
        <v>0</v>
      </c>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2:41" ht="25" customHeight="1" x14ac:dyDescent="0.35">
      <c r="B45" s="26" t="s">
        <v>37</v>
      </c>
      <c r="C45" s="24"/>
      <c r="D45" s="20">
        <v>0</v>
      </c>
      <c r="E45" s="20">
        <v>0</v>
      </c>
      <c r="F45" s="30">
        <f t="shared" si="4"/>
        <v>0</v>
      </c>
      <c r="G45" s="29">
        <f t="shared" si="3"/>
        <v>0</v>
      </c>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2:41" ht="25" customHeight="1" x14ac:dyDescent="0.35">
      <c r="B46" s="26" t="s">
        <v>38</v>
      </c>
      <c r="C46" s="24"/>
      <c r="D46" s="20">
        <v>0</v>
      </c>
      <c r="E46" s="20">
        <v>0</v>
      </c>
      <c r="F46" s="30">
        <f t="shared" si="4"/>
        <v>0</v>
      </c>
      <c r="G46" s="29">
        <f t="shared" si="3"/>
        <v>0</v>
      </c>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2:41" ht="25" customHeight="1" x14ac:dyDescent="0.35">
      <c r="B47" s="26" t="s">
        <v>0</v>
      </c>
      <c r="C47" s="24"/>
      <c r="D47" s="20">
        <v>0</v>
      </c>
      <c r="E47" s="20">
        <v>0</v>
      </c>
      <c r="F47" s="30">
        <f t="shared" si="4"/>
        <v>0</v>
      </c>
      <c r="G47" s="29">
        <f t="shared" si="3"/>
        <v>0</v>
      </c>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2:41" ht="25" customHeight="1" x14ac:dyDescent="0.35">
      <c r="B48" s="26" t="s">
        <v>43</v>
      </c>
      <c r="C48" s="24"/>
      <c r="D48" s="20">
        <v>0</v>
      </c>
      <c r="E48" s="20">
        <v>0</v>
      </c>
      <c r="F48" s="30">
        <f t="shared" si="4"/>
        <v>0</v>
      </c>
      <c r="G48" s="29">
        <f t="shared" si="3"/>
        <v>0</v>
      </c>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2:41" ht="25" customHeight="1" x14ac:dyDescent="0.35">
      <c r="B49" s="26" t="s">
        <v>39</v>
      </c>
      <c r="C49" s="24"/>
      <c r="D49" s="20">
        <v>0</v>
      </c>
      <c r="E49" s="20">
        <v>0</v>
      </c>
      <c r="F49" s="30">
        <f t="shared" si="4"/>
        <v>0</v>
      </c>
      <c r="G49" s="29">
        <f t="shared" si="3"/>
        <v>0</v>
      </c>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2:41" ht="25" customHeight="1" x14ac:dyDescent="0.35">
      <c r="B50" s="26" t="s">
        <v>1</v>
      </c>
      <c r="C50" s="24"/>
      <c r="D50" s="20">
        <v>0</v>
      </c>
      <c r="E50" s="20">
        <v>0</v>
      </c>
      <c r="F50" s="30">
        <f t="shared" si="4"/>
        <v>0</v>
      </c>
      <c r="G50" s="29">
        <f t="shared" si="3"/>
        <v>0</v>
      </c>
      <c r="H50" s="1"/>
      <c r="I50" s="1" t="s">
        <v>4</v>
      </c>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2:41" ht="25" customHeight="1" x14ac:dyDescent="0.35">
      <c r="B51" s="26" t="s">
        <v>40</v>
      </c>
      <c r="C51" s="24"/>
      <c r="D51" s="20">
        <v>0</v>
      </c>
      <c r="E51" s="20">
        <v>0</v>
      </c>
      <c r="F51" s="30">
        <f t="shared" si="4"/>
        <v>0</v>
      </c>
      <c r="G51" s="29">
        <f t="shared" si="3"/>
        <v>0</v>
      </c>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2:41" ht="25" customHeight="1" x14ac:dyDescent="0.35">
      <c r="B52" s="26" t="s">
        <v>41</v>
      </c>
      <c r="C52" s="24"/>
      <c r="D52" s="20">
        <v>0</v>
      </c>
      <c r="E52" s="20">
        <v>0</v>
      </c>
      <c r="F52" s="30">
        <f t="shared" si="4"/>
        <v>0</v>
      </c>
      <c r="G52" s="29">
        <f t="shared" si="3"/>
        <v>0</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2:41" ht="25" customHeight="1" x14ac:dyDescent="0.35">
      <c r="B53" s="26" t="s">
        <v>20</v>
      </c>
      <c r="C53" s="24"/>
      <c r="D53" s="20">
        <v>0</v>
      </c>
      <c r="E53" s="20">
        <v>0</v>
      </c>
      <c r="F53" s="30">
        <f t="shared" si="4"/>
        <v>0</v>
      </c>
      <c r="G53" s="29">
        <f t="shared" si="3"/>
        <v>0</v>
      </c>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2:41" ht="25" customHeight="1" x14ac:dyDescent="0.35">
      <c r="B54" s="41" t="s">
        <v>44</v>
      </c>
      <c r="C54" s="42"/>
      <c r="D54" s="43">
        <f>SUM(D33:D53)</f>
        <v>0</v>
      </c>
      <c r="E54" s="43">
        <f>SUM(E33:E53)</f>
        <v>0</v>
      </c>
      <c r="F54" s="43">
        <f>SUM(F33:F53)</f>
        <v>0</v>
      </c>
      <c r="G54" s="22"/>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sheetData>
  <mergeCells count="3">
    <mergeCell ref="B4:C4"/>
    <mergeCell ref="E6:F6"/>
    <mergeCell ref="E11:F11"/>
  </mergeCells>
  <pageMargins left="0.4" right="0.4" top="0.4" bottom="0.4" header="0" footer="0"/>
  <pageSetup scale="87" fitToHeight="0" orientation="landscape"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A95DB-44BA-4337-89FC-975DD454AC41}">
  <sheetPr>
    <tabColor theme="1"/>
  </sheetPr>
  <dimension ref="B2"/>
  <sheetViews>
    <sheetView showGridLines="0" workbookViewId="0">
      <selection activeCell="W88" sqref="W88"/>
    </sheetView>
  </sheetViews>
  <sheetFormatPr defaultColWidth="10.83203125" defaultRowHeight="14.5" x14ac:dyDescent="0.35"/>
  <cols>
    <col min="1" max="1" width="3.33203125" style="5" customWidth="1"/>
    <col min="2" max="2" width="88.33203125" style="5" customWidth="1"/>
    <col min="3" max="16384" width="10.83203125" style="5"/>
  </cols>
  <sheetData>
    <row r="2" spans="2:2" ht="93" x14ac:dyDescent="0.35">
      <c r="B2" s="4" t="s">
        <v>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6</vt:i4>
      </vt:variant>
    </vt:vector>
  </HeadingPairs>
  <TitlesOfParts>
    <vt:vector size="9" baseType="lpstr">
      <vt:lpstr>Construction Estimate</vt:lpstr>
      <vt:lpstr>BLANK - Construction Estimate</vt:lpstr>
      <vt:lpstr>-Disclaimer-</vt:lpstr>
      <vt:lpstr>'BLANK - Construction Estimate'!BUILDING_SF</vt:lpstr>
      <vt:lpstr>BUILDING_SF</vt:lpstr>
      <vt:lpstr>'BLANK - Construction Estimate'!SITE_SF</vt:lpstr>
      <vt:lpstr>SITE_SF</vt:lpstr>
      <vt:lpstr>'BLANK - Construction Estimate'!Область_печати</vt:lpstr>
      <vt:lpstr>'Construction Estimate'!Область_печати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2015-10-13T21:42:08Z</dcterms:created>
  <dcterms:modified xsi:type="dcterms:W3CDTF">2020-11-19T21:16:33Z</dcterms:modified>
</cp:coreProperties>
</file>