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Cost Templates/"/>
    </mc:Choice>
  </mc:AlternateContent>
  <xr:revisionPtr revIDLastSave="0" documentId="8_{EE544C8F-5A41-4C12-95D1-912D050F1C4B}" xr6:coauthVersionLast="47" xr6:coauthVersionMax="47" xr10:uidLastSave="{00000000-0000-0000-0000-000000000000}"/>
  <bookViews>
    <workbookView xWindow="-110" yWindow="-110" windowWidth="38620" windowHeight="21220" tabRatio="500" xr2:uid="{00000000-000D-0000-FFFF-FFFF00000000}"/>
  </bookViews>
  <sheets>
    <sheet name="New Home Construction Estimate" sheetId="1" r:id="rId1"/>
    <sheet name="– Disclaimer –" sheetId="5" r:id="rId2"/>
  </sheets>
  <externalReferences>
    <externalReference r:id="rId3"/>
    <externalReference r:id="rId4"/>
  </externalReferences>
  <definedNames>
    <definedName name="BUILDING_SF">'[1]Construction Estimate'!$G$5</definedName>
    <definedName name="CORE_SF">'[1]Construction Estimate'!#REF!</definedName>
    <definedName name="_xlnm.Print_Area" localSheetId="0">'New Home Construction Estimate'!$B$2:$K$400</definedName>
    <definedName name="SITE_SF">'[1]Construction Estimate'!$G$4</definedName>
    <definedName name="Type">'[2]Construction Job Proposal'!#REF!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1" i="1" l="1"/>
  <c r="F25" i="1"/>
  <c r="H25" i="1" s="1"/>
  <c r="J25" i="1" s="1"/>
  <c r="I25" i="1" s="1"/>
  <c r="F26" i="1"/>
  <c r="H26" i="1" s="1"/>
  <c r="J26" i="1" s="1"/>
  <c r="I26" i="1" s="1"/>
  <c r="F27" i="1"/>
  <c r="H27" i="1"/>
  <c r="F24" i="1"/>
  <c r="J27" i="1" l="1"/>
  <c r="I27" i="1" s="1"/>
  <c r="H24" i="1"/>
  <c r="J24" i="1" s="1"/>
  <c r="I24" i="1" s="1"/>
  <c r="F21" i="1"/>
  <c r="F205" i="1"/>
  <c r="F206" i="1"/>
  <c r="F207" i="1"/>
  <c r="F208" i="1"/>
  <c r="F209" i="1"/>
  <c r="F210" i="1"/>
  <c r="F211" i="1"/>
  <c r="F212" i="1"/>
  <c r="F213" i="1"/>
  <c r="F204" i="1"/>
  <c r="F385" i="1"/>
  <c r="F386" i="1"/>
  <c r="F387" i="1"/>
  <c r="F388" i="1"/>
  <c r="F389" i="1"/>
  <c r="F390" i="1"/>
  <c r="F391" i="1"/>
  <c r="F392" i="1"/>
  <c r="F393" i="1"/>
  <c r="F394" i="1"/>
  <c r="F395" i="1"/>
  <c r="F396" i="1"/>
  <c r="F397" i="1"/>
  <c r="F398" i="1"/>
  <c r="F399" i="1"/>
  <c r="F400" i="1"/>
  <c r="F384" i="1"/>
  <c r="F372" i="1"/>
  <c r="F373" i="1"/>
  <c r="F374" i="1"/>
  <c r="F375" i="1"/>
  <c r="F376" i="1"/>
  <c r="F377" i="1"/>
  <c r="F378" i="1"/>
  <c r="F379" i="1"/>
  <c r="F380" i="1"/>
  <c r="F381" i="1"/>
  <c r="F382" i="1"/>
  <c r="F371" i="1"/>
  <c r="F369" i="1"/>
  <c r="F353" i="1"/>
  <c r="F354" i="1"/>
  <c r="F355" i="1"/>
  <c r="F356" i="1"/>
  <c r="F357" i="1"/>
  <c r="F358" i="1"/>
  <c r="F359" i="1"/>
  <c r="F360" i="1"/>
  <c r="F361" i="1"/>
  <c r="F362" i="1"/>
  <c r="F363" i="1"/>
  <c r="F364" i="1"/>
  <c r="F365" i="1"/>
  <c r="F366" i="1"/>
  <c r="F367" i="1"/>
  <c r="F368" i="1"/>
  <c r="F352" i="1"/>
  <c r="F339" i="1"/>
  <c r="F340" i="1"/>
  <c r="F341" i="1"/>
  <c r="F342" i="1"/>
  <c r="F343" i="1"/>
  <c r="F344" i="1"/>
  <c r="F345" i="1"/>
  <c r="F346" i="1"/>
  <c r="F347" i="1"/>
  <c r="F348" i="1"/>
  <c r="F349" i="1"/>
  <c r="F350" i="1"/>
  <c r="F338" i="1"/>
  <c r="F313" i="1"/>
  <c r="F314" i="1"/>
  <c r="F315" i="1"/>
  <c r="F316" i="1"/>
  <c r="F317" i="1"/>
  <c r="F318" i="1"/>
  <c r="F319" i="1"/>
  <c r="F320" i="1"/>
  <c r="F321" i="1"/>
  <c r="F322" i="1"/>
  <c r="F323" i="1"/>
  <c r="F324" i="1"/>
  <c r="F325" i="1"/>
  <c r="F326" i="1"/>
  <c r="F327" i="1"/>
  <c r="F328" i="1"/>
  <c r="F329" i="1"/>
  <c r="F330" i="1"/>
  <c r="F331" i="1"/>
  <c r="F332" i="1"/>
  <c r="F333" i="1"/>
  <c r="F334" i="1"/>
  <c r="F335" i="1"/>
  <c r="F336" i="1"/>
  <c r="F312" i="1"/>
  <c r="F303" i="1"/>
  <c r="F304" i="1"/>
  <c r="F305" i="1"/>
  <c r="F306" i="1"/>
  <c r="F307" i="1"/>
  <c r="F308" i="1"/>
  <c r="F309" i="1"/>
  <c r="F310" i="1"/>
  <c r="F302" i="1"/>
  <c r="F286" i="1"/>
  <c r="F287" i="1"/>
  <c r="F288" i="1"/>
  <c r="F289" i="1"/>
  <c r="F290" i="1"/>
  <c r="F291" i="1"/>
  <c r="F292" i="1"/>
  <c r="F293" i="1"/>
  <c r="F294" i="1"/>
  <c r="F295" i="1"/>
  <c r="F296" i="1"/>
  <c r="F297" i="1"/>
  <c r="F298" i="1"/>
  <c r="F299" i="1"/>
  <c r="F300" i="1"/>
  <c r="F285" i="1"/>
  <c r="F264" i="1"/>
  <c r="F265" i="1"/>
  <c r="F266" i="1"/>
  <c r="F267" i="1"/>
  <c r="F268" i="1"/>
  <c r="F269" i="1"/>
  <c r="F270" i="1"/>
  <c r="F271" i="1"/>
  <c r="F272" i="1"/>
  <c r="F273" i="1"/>
  <c r="F274" i="1"/>
  <c r="F275" i="1"/>
  <c r="F276" i="1"/>
  <c r="F277" i="1"/>
  <c r="F278" i="1"/>
  <c r="F279" i="1"/>
  <c r="F280" i="1"/>
  <c r="F281" i="1"/>
  <c r="F282" i="1"/>
  <c r="F283" i="1"/>
  <c r="F263" i="1"/>
  <c r="F244" i="1"/>
  <c r="F245" i="1"/>
  <c r="F246" i="1"/>
  <c r="F247" i="1"/>
  <c r="F248" i="1"/>
  <c r="F249" i="1"/>
  <c r="F250" i="1"/>
  <c r="F251" i="1"/>
  <c r="F252" i="1"/>
  <c r="F253" i="1"/>
  <c r="F254" i="1"/>
  <c r="F255" i="1"/>
  <c r="F256" i="1"/>
  <c r="F257" i="1"/>
  <c r="F258" i="1"/>
  <c r="F259" i="1"/>
  <c r="F260" i="1"/>
  <c r="F261" i="1"/>
  <c r="F243" i="1"/>
  <c r="F229" i="1"/>
  <c r="F230" i="1"/>
  <c r="F231" i="1"/>
  <c r="F232" i="1"/>
  <c r="F233" i="1"/>
  <c r="F234" i="1"/>
  <c r="F235" i="1"/>
  <c r="F236" i="1"/>
  <c r="F237" i="1"/>
  <c r="F238" i="1"/>
  <c r="F239" i="1"/>
  <c r="F240" i="1"/>
  <c r="F241" i="1"/>
  <c r="F228" i="1"/>
  <c r="F216" i="1"/>
  <c r="F217" i="1"/>
  <c r="F218" i="1"/>
  <c r="F219" i="1"/>
  <c r="F220" i="1"/>
  <c r="F221" i="1"/>
  <c r="F222" i="1"/>
  <c r="F223" i="1"/>
  <c r="F224" i="1"/>
  <c r="F225" i="1"/>
  <c r="F226" i="1"/>
  <c r="F215" i="1"/>
  <c r="F193" i="1"/>
  <c r="F194" i="1"/>
  <c r="F195" i="1"/>
  <c r="F196" i="1"/>
  <c r="F197" i="1"/>
  <c r="F198" i="1"/>
  <c r="F199" i="1"/>
  <c r="F200" i="1"/>
  <c r="F201" i="1"/>
  <c r="F202" i="1"/>
  <c r="F192" i="1"/>
  <c r="F102" i="1"/>
  <c r="H102" i="1" s="1"/>
  <c r="F103" i="1"/>
  <c r="F104" i="1"/>
  <c r="F105" i="1"/>
  <c r="F106" i="1"/>
  <c r="H106" i="1" s="1"/>
  <c r="F107" i="1"/>
  <c r="H107" i="1" s="1"/>
  <c r="F108" i="1"/>
  <c r="F109" i="1"/>
  <c r="F110" i="1"/>
  <c r="H110" i="1" s="1"/>
  <c r="F111" i="1"/>
  <c r="F112" i="1"/>
  <c r="F113" i="1"/>
  <c r="F114" i="1"/>
  <c r="H114" i="1" s="1"/>
  <c r="F115" i="1"/>
  <c r="H115" i="1" s="1"/>
  <c r="F116" i="1"/>
  <c r="F117" i="1"/>
  <c r="F118" i="1"/>
  <c r="H118" i="1" s="1"/>
  <c r="F119" i="1"/>
  <c r="F120" i="1"/>
  <c r="F121" i="1"/>
  <c r="F122" i="1"/>
  <c r="H122" i="1" s="1"/>
  <c r="F123" i="1"/>
  <c r="H123" i="1" s="1"/>
  <c r="F124" i="1"/>
  <c r="F125" i="1"/>
  <c r="F126" i="1"/>
  <c r="H126" i="1" s="1"/>
  <c r="F127" i="1"/>
  <c r="F128" i="1"/>
  <c r="F130" i="1"/>
  <c r="F131" i="1"/>
  <c r="H131" i="1" s="1"/>
  <c r="F132" i="1"/>
  <c r="F133" i="1"/>
  <c r="F134" i="1"/>
  <c r="F135" i="1"/>
  <c r="F136" i="1"/>
  <c r="F137" i="1"/>
  <c r="F138" i="1"/>
  <c r="F139" i="1"/>
  <c r="H139" i="1" s="1"/>
  <c r="F140" i="1"/>
  <c r="F141" i="1"/>
  <c r="F142" i="1"/>
  <c r="F143" i="1"/>
  <c r="F144" i="1"/>
  <c r="F145" i="1"/>
  <c r="F146" i="1"/>
  <c r="F147" i="1"/>
  <c r="H147" i="1" s="1"/>
  <c r="F148" i="1"/>
  <c r="F150" i="1"/>
  <c r="F151" i="1"/>
  <c r="F152" i="1"/>
  <c r="F153" i="1"/>
  <c r="F154" i="1"/>
  <c r="F155" i="1"/>
  <c r="F156" i="1"/>
  <c r="F157" i="1"/>
  <c r="F158" i="1"/>
  <c r="F159" i="1"/>
  <c r="F160" i="1"/>
  <c r="F161" i="1"/>
  <c r="F162" i="1"/>
  <c r="F163" i="1"/>
  <c r="F164"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01" i="1"/>
  <c r="F82" i="1"/>
  <c r="F83" i="1"/>
  <c r="F84" i="1"/>
  <c r="F85" i="1"/>
  <c r="F86" i="1"/>
  <c r="F87" i="1"/>
  <c r="F88" i="1"/>
  <c r="F89" i="1"/>
  <c r="H89" i="1" s="1"/>
  <c r="F90" i="1"/>
  <c r="F91" i="1"/>
  <c r="F92" i="1"/>
  <c r="F93" i="1"/>
  <c r="F94" i="1"/>
  <c r="F95" i="1"/>
  <c r="F96" i="1"/>
  <c r="F97" i="1"/>
  <c r="H97" i="1" s="1"/>
  <c r="F98" i="1"/>
  <c r="F99" i="1"/>
  <c r="F81" i="1"/>
  <c r="H81" i="1" s="1"/>
  <c r="F66" i="1"/>
  <c r="F67" i="1"/>
  <c r="F68" i="1"/>
  <c r="F69" i="1"/>
  <c r="H69" i="1" s="1"/>
  <c r="F70" i="1"/>
  <c r="F71" i="1"/>
  <c r="F72" i="1"/>
  <c r="F73" i="1"/>
  <c r="H73" i="1" s="1"/>
  <c r="F74" i="1"/>
  <c r="F75" i="1"/>
  <c r="F76" i="1"/>
  <c r="H76" i="1" s="1"/>
  <c r="F77" i="1"/>
  <c r="F78" i="1"/>
  <c r="F79" i="1"/>
  <c r="F65" i="1"/>
  <c r="H65" i="1" s="1"/>
  <c r="F46" i="1"/>
  <c r="H46" i="1" s="1"/>
  <c r="F47" i="1"/>
  <c r="F48" i="1"/>
  <c r="F49" i="1"/>
  <c r="H49" i="1" s="1"/>
  <c r="F50" i="1"/>
  <c r="H50" i="1" s="1"/>
  <c r="F51" i="1"/>
  <c r="F52" i="1"/>
  <c r="F53" i="1"/>
  <c r="H53" i="1" s="1"/>
  <c r="F54" i="1"/>
  <c r="H54" i="1" s="1"/>
  <c r="F55" i="1"/>
  <c r="F56" i="1"/>
  <c r="F57" i="1"/>
  <c r="H57" i="1" s="1"/>
  <c r="F58" i="1"/>
  <c r="H58" i="1" s="1"/>
  <c r="F59" i="1"/>
  <c r="F60" i="1"/>
  <c r="F61" i="1"/>
  <c r="H61" i="1" s="1"/>
  <c r="F62" i="1"/>
  <c r="H62" i="1" s="1"/>
  <c r="F63" i="1"/>
  <c r="F45" i="1"/>
  <c r="F31" i="1"/>
  <c r="H31" i="1" s="1"/>
  <c r="F32" i="1"/>
  <c r="F33" i="1"/>
  <c r="H33" i="1" s="1"/>
  <c r="F34" i="1"/>
  <c r="F35" i="1"/>
  <c r="H35" i="1" s="1"/>
  <c r="F36" i="1"/>
  <c r="F37" i="1"/>
  <c r="H37" i="1" s="1"/>
  <c r="F38" i="1"/>
  <c r="F39" i="1"/>
  <c r="H39" i="1" s="1"/>
  <c r="F40" i="1"/>
  <c r="F41" i="1"/>
  <c r="H41" i="1" s="1"/>
  <c r="F42" i="1"/>
  <c r="F43" i="1"/>
  <c r="H43" i="1" s="1"/>
  <c r="F30" i="1"/>
  <c r="H30" i="1" s="1"/>
  <c r="F16" i="1"/>
  <c r="H16" i="1" s="1"/>
  <c r="F17" i="1"/>
  <c r="F18" i="1"/>
  <c r="H18" i="1" s="1"/>
  <c r="F19" i="1"/>
  <c r="F20" i="1"/>
  <c r="H20" i="1" s="1"/>
  <c r="F22" i="1"/>
  <c r="H22" i="1" s="1"/>
  <c r="F23" i="1"/>
  <c r="F28" i="1"/>
  <c r="H28" i="1" s="1"/>
  <c r="F15" i="1"/>
  <c r="H79" i="1" l="1"/>
  <c r="J79" i="1" s="1"/>
  <c r="I79" i="1" s="1"/>
  <c r="H75" i="1"/>
  <c r="J75" i="1" s="1"/>
  <c r="I75" i="1" s="1"/>
  <c r="H188" i="1"/>
  <c r="J188" i="1" s="1"/>
  <c r="I188" i="1" s="1"/>
  <c r="H184" i="1"/>
  <c r="J184" i="1" s="1"/>
  <c r="I184" i="1" s="1"/>
  <c r="H180" i="1"/>
  <c r="J180" i="1" s="1"/>
  <c r="I180" i="1" s="1"/>
  <c r="H176" i="1"/>
  <c r="J176" i="1" s="1"/>
  <c r="I176" i="1" s="1"/>
  <c r="H172" i="1"/>
  <c r="J172" i="1" s="1"/>
  <c r="I172" i="1" s="1"/>
  <c r="H168" i="1"/>
  <c r="J168" i="1" s="1"/>
  <c r="I168" i="1" s="1"/>
  <c r="H163" i="1"/>
  <c r="J163" i="1" s="1"/>
  <c r="I163" i="1" s="1"/>
  <c r="H159" i="1"/>
  <c r="J159" i="1" s="1"/>
  <c r="I159" i="1" s="1"/>
  <c r="H155" i="1"/>
  <c r="J155" i="1" s="1"/>
  <c r="I155" i="1" s="1"/>
  <c r="H151" i="1"/>
  <c r="J151" i="1" s="1"/>
  <c r="I151" i="1" s="1"/>
  <c r="H125" i="1"/>
  <c r="J125" i="1" s="1"/>
  <c r="I125" i="1" s="1"/>
  <c r="H121" i="1"/>
  <c r="J121" i="1" s="1"/>
  <c r="I121" i="1" s="1"/>
  <c r="H117" i="1"/>
  <c r="J117" i="1" s="1"/>
  <c r="I117" i="1" s="1"/>
  <c r="H113" i="1"/>
  <c r="J113" i="1" s="1"/>
  <c r="I113" i="1" s="1"/>
  <c r="H109" i="1"/>
  <c r="J109" i="1" s="1"/>
  <c r="I109" i="1" s="1"/>
  <c r="H105" i="1"/>
  <c r="J105" i="1" s="1"/>
  <c r="I105" i="1" s="1"/>
  <c r="H192" i="1"/>
  <c r="H199" i="1"/>
  <c r="J199" i="1" s="1"/>
  <c r="I199" i="1" s="1"/>
  <c r="H195" i="1"/>
  <c r="J195" i="1" s="1"/>
  <c r="I195" i="1" s="1"/>
  <c r="H226" i="1"/>
  <c r="J226" i="1" s="1"/>
  <c r="I226" i="1" s="1"/>
  <c r="H222" i="1"/>
  <c r="J222" i="1" s="1"/>
  <c r="I222" i="1" s="1"/>
  <c r="H218" i="1"/>
  <c r="J218" i="1" s="1"/>
  <c r="I218" i="1" s="1"/>
  <c r="H241" i="1"/>
  <c r="J241" i="1" s="1"/>
  <c r="I241" i="1" s="1"/>
  <c r="H237" i="1"/>
  <c r="J237" i="1" s="1"/>
  <c r="I237" i="1" s="1"/>
  <c r="H233" i="1"/>
  <c r="J233" i="1" s="1"/>
  <c r="I233" i="1" s="1"/>
  <c r="H229" i="1"/>
  <c r="J229" i="1" s="1"/>
  <c r="I229" i="1" s="1"/>
  <c r="H259" i="1"/>
  <c r="J259" i="1" s="1"/>
  <c r="I259" i="1" s="1"/>
  <c r="H255" i="1"/>
  <c r="J255" i="1" s="1"/>
  <c r="I255" i="1" s="1"/>
  <c r="H251" i="1"/>
  <c r="J251" i="1" s="1"/>
  <c r="I251" i="1" s="1"/>
  <c r="H247" i="1"/>
  <c r="J247" i="1" s="1"/>
  <c r="I247" i="1" s="1"/>
  <c r="H263" i="1"/>
  <c r="H280" i="1"/>
  <c r="J280" i="1" s="1"/>
  <c r="I280" i="1" s="1"/>
  <c r="H276" i="1"/>
  <c r="J276" i="1" s="1"/>
  <c r="I276" i="1" s="1"/>
  <c r="H272" i="1"/>
  <c r="J272" i="1" s="1"/>
  <c r="I272" i="1" s="1"/>
  <c r="H268" i="1"/>
  <c r="J268" i="1" s="1"/>
  <c r="I268" i="1" s="1"/>
  <c r="H264" i="1"/>
  <c r="J264" i="1" s="1"/>
  <c r="I264" i="1" s="1"/>
  <c r="H298" i="1"/>
  <c r="J298" i="1" s="1"/>
  <c r="I298" i="1" s="1"/>
  <c r="H294" i="1"/>
  <c r="J294" i="1" s="1"/>
  <c r="I294" i="1" s="1"/>
  <c r="H290" i="1"/>
  <c r="J290" i="1" s="1"/>
  <c r="I290" i="1" s="1"/>
  <c r="H286" i="1"/>
  <c r="J286" i="1" s="1"/>
  <c r="I286" i="1" s="1"/>
  <c r="H308" i="1"/>
  <c r="J308" i="1" s="1"/>
  <c r="I308" i="1" s="1"/>
  <c r="H304" i="1"/>
  <c r="J304" i="1" s="1"/>
  <c r="I304" i="1" s="1"/>
  <c r="H335" i="1"/>
  <c r="J335" i="1" s="1"/>
  <c r="I335" i="1" s="1"/>
  <c r="H331" i="1"/>
  <c r="J331" i="1" s="1"/>
  <c r="I331" i="1" s="1"/>
  <c r="H327" i="1"/>
  <c r="J327" i="1" s="1"/>
  <c r="I327" i="1" s="1"/>
  <c r="H323" i="1"/>
  <c r="J323" i="1" s="1"/>
  <c r="I323" i="1" s="1"/>
  <c r="H319" i="1"/>
  <c r="J319" i="1" s="1"/>
  <c r="I319" i="1" s="1"/>
  <c r="H315" i="1"/>
  <c r="J315" i="1" s="1"/>
  <c r="I315" i="1" s="1"/>
  <c r="H350" i="1"/>
  <c r="J350" i="1" s="1"/>
  <c r="I350" i="1" s="1"/>
  <c r="H346" i="1"/>
  <c r="J346" i="1" s="1"/>
  <c r="I346" i="1" s="1"/>
  <c r="H342" i="1"/>
  <c r="J342" i="1" s="1"/>
  <c r="I342" i="1" s="1"/>
  <c r="H352" i="1"/>
  <c r="H365" i="1"/>
  <c r="J365" i="1" s="1"/>
  <c r="I365" i="1" s="1"/>
  <c r="H361" i="1"/>
  <c r="J361" i="1" s="1"/>
  <c r="I361" i="1" s="1"/>
  <c r="H357" i="1"/>
  <c r="J357" i="1" s="1"/>
  <c r="I357" i="1" s="1"/>
  <c r="H353" i="1"/>
  <c r="J353" i="1" s="1"/>
  <c r="I353" i="1" s="1"/>
  <c r="H381" i="1"/>
  <c r="J381" i="1" s="1"/>
  <c r="I381" i="1" s="1"/>
  <c r="H377" i="1"/>
  <c r="J377" i="1" s="1"/>
  <c r="I377" i="1" s="1"/>
  <c r="H373" i="1"/>
  <c r="J373" i="1" s="1"/>
  <c r="I373" i="1" s="1"/>
  <c r="H399" i="1"/>
  <c r="J399" i="1" s="1"/>
  <c r="I399" i="1" s="1"/>
  <c r="H395" i="1"/>
  <c r="J395" i="1" s="1"/>
  <c r="I395" i="1" s="1"/>
  <c r="H391" i="1"/>
  <c r="J391" i="1" s="1"/>
  <c r="I391" i="1" s="1"/>
  <c r="H387" i="1"/>
  <c r="J387" i="1" s="1"/>
  <c r="I387" i="1" s="1"/>
  <c r="H211" i="1"/>
  <c r="J211" i="1" s="1"/>
  <c r="I211" i="1" s="1"/>
  <c r="H207" i="1"/>
  <c r="J207" i="1" s="1"/>
  <c r="I207" i="1" s="1"/>
  <c r="H45" i="1"/>
  <c r="J45" i="1" s="1"/>
  <c r="I45" i="1" s="1"/>
  <c r="H130" i="1"/>
  <c r="H138" i="1"/>
  <c r="J138" i="1" s="1"/>
  <c r="I138" i="1" s="1"/>
  <c r="H146" i="1"/>
  <c r="J146" i="1" s="1"/>
  <c r="I146" i="1" s="1"/>
  <c r="J20" i="1"/>
  <c r="I20" i="1" s="1"/>
  <c r="J16" i="1"/>
  <c r="I16" i="1" s="1"/>
  <c r="J41" i="1"/>
  <c r="I41" i="1" s="1"/>
  <c r="J37" i="1"/>
  <c r="I37" i="1" s="1"/>
  <c r="J33" i="1"/>
  <c r="I33" i="1" s="1"/>
  <c r="H78" i="1"/>
  <c r="J78" i="1" s="1"/>
  <c r="I78" i="1" s="1"/>
  <c r="J97" i="1"/>
  <c r="I97" i="1" s="1"/>
  <c r="J89" i="1"/>
  <c r="I89" i="1" s="1"/>
  <c r="H101" i="1"/>
  <c r="H187" i="1"/>
  <c r="J187" i="1" s="1"/>
  <c r="I187" i="1" s="1"/>
  <c r="H183" i="1"/>
  <c r="J183" i="1" s="1"/>
  <c r="I183" i="1" s="1"/>
  <c r="H179" i="1"/>
  <c r="J179" i="1" s="1"/>
  <c r="I179" i="1" s="1"/>
  <c r="H175" i="1"/>
  <c r="J175" i="1" s="1"/>
  <c r="I175" i="1" s="1"/>
  <c r="H171" i="1"/>
  <c r="J171" i="1" s="1"/>
  <c r="I171" i="1" s="1"/>
  <c r="H167" i="1"/>
  <c r="J167" i="1" s="1"/>
  <c r="I167" i="1" s="1"/>
  <c r="H162" i="1"/>
  <c r="J162" i="1" s="1"/>
  <c r="I162" i="1" s="1"/>
  <c r="H158" i="1"/>
  <c r="J158" i="1" s="1"/>
  <c r="I158" i="1" s="1"/>
  <c r="H154" i="1"/>
  <c r="J154" i="1" s="1"/>
  <c r="I154" i="1" s="1"/>
  <c r="H150" i="1"/>
  <c r="H145" i="1"/>
  <c r="J145" i="1" s="1"/>
  <c r="I145" i="1" s="1"/>
  <c r="H141" i="1"/>
  <c r="J141" i="1" s="1"/>
  <c r="I141" i="1" s="1"/>
  <c r="H137" i="1"/>
  <c r="J137" i="1" s="1"/>
  <c r="I137" i="1" s="1"/>
  <c r="H133" i="1"/>
  <c r="J133" i="1" s="1"/>
  <c r="I133" i="1" s="1"/>
  <c r="H128" i="1"/>
  <c r="J128" i="1" s="1"/>
  <c r="I128" i="1" s="1"/>
  <c r="H124" i="1"/>
  <c r="J124" i="1" s="1"/>
  <c r="I124" i="1" s="1"/>
  <c r="H120" i="1"/>
  <c r="J120" i="1" s="1"/>
  <c r="I120" i="1" s="1"/>
  <c r="H116" i="1"/>
  <c r="J116" i="1" s="1"/>
  <c r="I116" i="1" s="1"/>
  <c r="H112" i="1"/>
  <c r="J112" i="1" s="1"/>
  <c r="I112" i="1" s="1"/>
  <c r="H108" i="1"/>
  <c r="J108" i="1" s="1"/>
  <c r="I108" i="1" s="1"/>
  <c r="H104" i="1"/>
  <c r="J104" i="1" s="1"/>
  <c r="I104" i="1" s="1"/>
  <c r="H202" i="1"/>
  <c r="J202" i="1" s="1"/>
  <c r="I202" i="1" s="1"/>
  <c r="H198" i="1"/>
  <c r="J198" i="1" s="1"/>
  <c r="I198" i="1" s="1"/>
  <c r="H194" i="1"/>
  <c r="J194" i="1" s="1"/>
  <c r="I194" i="1" s="1"/>
  <c r="H225" i="1"/>
  <c r="J225" i="1" s="1"/>
  <c r="I225" i="1" s="1"/>
  <c r="H221" i="1"/>
  <c r="J221" i="1" s="1"/>
  <c r="I221" i="1" s="1"/>
  <c r="H217" i="1"/>
  <c r="J217" i="1" s="1"/>
  <c r="I217" i="1" s="1"/>
  <c r="H240" i="1"/>
  <c r="J240" i="1" s="1"/>
  <c r="I240" i="1" s="1"/>
  <c r="H236" i="1"/>
  <c r="J236" i="1" s="1"/>
  <c r="I236" i="1" s="1"/>
  <c r="H232" i="1"/>
  <c r="J232" i="1" s="1"/>
  <c r="I232" i="1" s="1"/>
  <c r="H243" i="1"/>
  <c r="H258" i="1"/>
  <c r="J258" i="1" s="1"/>
  <c r="I258" i="1" s="1"/>
  <c r="H254" i="1"/>
  <c r="J254" i="1" s="1"/>
  <c r="I254" i="1" s="1"/>
  <c r="H250" i="1"/>
  <c r="J250" i="1" s="1"/>
  <c r="I250" i="1" s="1"/>
  <c r="H246" i="1"/>
  <c r="J246" i="1" s="1"/>
  <c r="I246" i="1" s="1"/>
  <c r="H283" i="1"/>
  <c r="J283" i="1" s="1"/>
  <c r="I283" i="1" s="1"/>
  <c r="H279" i="1"/>
  <c r="J279" i="1" s="1"/>
  <c r="I279" i="1" s="1"/>
  <c r="H275" i="1"/>
  <c r="J275" i="1" s="1"/>
  <c r="I275" i="1" s="1"/>
  <c r="H271" i="1"/>
  <c r="J271" i="1" s="1"/>
  <c r="I271" i="1" s="1"/>
  <c r="H267" i="1"/>
  <c r="J267" i="1" s="1"/>
  <c r="I267" i="1" s="1"/>
  <c r="H285" i="1"/>
  <c r="J285" i="1" s="1"/>
  <c r="I285" i="1" s="1"/>
  <c r="H297" i="1"/>
  <c r="J297" i="1" s="1"/>
  <c r="I297" i="1" s="1"/>
  <c r="H293" i="1"/>
  <c r="J293" i="1" s="1"/>
  <c r="I293" i="1" s="1"/>
  <c r="H289" i="1"/>
  <c r="J289" i="1" s="1"/>
  <c r="I289" i="1" s="1"/>
  <c r="H302" i="1"/>
  <c r="H307" i="1"/>
  <c r="J307" i="1" s="1"/>
  <c r="I307" i="1" s="1"/>
  <c r="H303" i="1"/>
  <c r="J303" i="1" s="1"/>
  <c r="I303" i="1" s="1"/>
  <c r="H334" i="1"/>
  <c r="J334" i="1" s="1"/>
  <c r="I334" i="1" s="1"/>
  <c r="H330" i="1"/>
  <c r="J330" i="1" s="1"/>
  <c r="I330" i="1" s="1"/>
  <c r="H326" i="1"/>
  <c r="J326" i="1" s="1"/>
  <c r="I326" i="1" s="1"/>
  <c r="H322" i="1"/>
  <c r="J322" i="1" s="1"/>
  <c r="I322" i="1" s="1"/>
  <c r="H318" i="1"/>
  <c r="J318" i="1" s="1"/>
  <c r="I318" i="1" s="1"/>
  <c r="H314" i="1"/>
  <c r="J314" i="1" s="1"/>
  <c r="I314" i="1" s="1"/>
  <c r="H349" i="1"/>
  <c r="J349" i="1" s="1"/>
  <c r="I349" i="1" s="1"/>
  <c r="H345" i="1"/>
  <c r="J345" i="1" s="1"/>
  <c r="I345" i="1" s="1"/>
  <c r="H341" i="1"/>
  <c r="J341" i="1" s="1"/>
  <c r="I341" i="1" s="1"/>
  <c r="H368" i="1"/>
  <c r="J368" i="1" s="1"/>
  <c r="I368" i="1" s="1"/>
  <c r="H364" i="1"/>
  <c r="J364" i="1" s="1"/>
  <c r="I364" i="1" s="1"/>
  <c r="H360" i="1"/>
  <c r="J360" i="1" s="1"/>
  <c r="I360" i="1" s="1"/>
  <c r="H356" i="1"/>
  <c r="J356" i="1" s="1"/>
  <c r="I356" i="1" s="1"/>
  <c r="H369" i="1"/>
  <c r="J369" i="1" s="1"/>
  <c r="I369" i="1" s="1"/>
  <c r="H380" i="1"/>
  <c r="J380" i="1" s="1"/>
  <c r="I380" i="1" s="1"/>
  <c r="H376" i="1"/>
  <c r="J376" i="1" s="1"/>
  <c r="I376" i="1" s="1"/>
  <c r="H372" i="1"/>
  <c r="J372" i="1" s="1"/>
  <c r="I372" i="1" s="1"/>
  <c r="H398" i="1"/>
  <c r="J398" i="1" s="1"/>
  <c r="I398" i="1" s="1"/>
  <c r="H394" i="1"/>
  <c r="J394" i="1" s="1"/>
  <c r="I394" i="1" s="1"/>
  <c r="H390" i="1"/>
  <c r="J390" i="1" s="1"/>
  <c r="I390" i="1" s="1"/>
  <c r="H386" i="1"/>
  <c r="J386" i="1" s="1"/>
  <c r="I386" i="1" s="1"/>
  <c r="H204" i="1"/>
  <c r="H210" i="1"/>
  <c r="J210" i="1" s="1"/>
  <c r="I210" i="1" s="1"/>
  <c r="H206" i="1"/>
  <c r="J206" i="1" s="1"/>
  <c r="I206" i="1" s="1"/>
  <c r="H17" i="1"/>
  <c r="J17" i="1" s="1"/>
  <c r="I17" i="1" s="1"/>
  <c r="H21" i="1"/>
  <c r="J21" i="1" s="1"/>
  <c r="I21" i="1" s="1"/>
  <c r="H34" i="1"/>
  <c r="J34" i="1" s="1"/>
  <c r="I34" i="1" s="1"/>
  <c r="H38" i="1"/>
  <c r="J38" i="1" s="1"/>
  <c r="I38" i="1" s="1"/>
  <c r="H42" i="1"/>
  <c r="J42" i="1" s="1"/>
  <c r="I42" i="1" s="1"/>
  <c r="H66" i="1"/>
  <c r="H70" i="1"/>
  <c r="J70" i="1" s="1"/>
  <c r="I70" i="1" s="1"/>
  <c r="H74" i="1"/>
  <c r="J74" i="1" s="1"/>
  <c r="I74" i="1" s="1"/>
  <c r="H82" i="1"/>
  <c r="H90" i="1"/>
  <c r="J90" i="1" s="1"/>
  <c r="I90" i="1" s="1"/>
  <c r="H98" i="1"/>
  <c r="J98" i="1" s="1"/>
  <c r="I98" i="1" s="1"/>
  <c r="J30" i="1"/>
  <c r="I30" i="1" s="1"/>
  <c r="J62" i="1"/>
  <c r="I62" i="1" s="1"/>
  <c r="J58" i="1"/>
  <c r="I58" i="1" s="1"/>
  <c r="J54" i="1"/>
  <c r="I54" i="1" s="1"/>
  <c r="J50" i="1"/>
  <c r="I50" i="1" s="1"/>
  <c r="J46" i="1"/>
  <c r="I46" i="1" s="1"/>
  <c r="J73" i="1"/>
  <c r="I73" i="1" s="1"/>
  <c r="J69" i="1"/>
  <c r="I69" i="1" s="1"/>
  <c r="J81" i="1"/>
  <c r="I81" i="1" s="1"/>
  <c r="H96" i="1"/>
  <c r="J96" i="1" s="1"/>
  <c r="I96" i="1" s="1"/>
  <c r="H92" i="1"/>
  <c r="J92" i="1" s="1"/>
  <c r="I92" i="1" s="1"/>
  <c r="H88" i="1"/>
  <c r="J88" i="1" s="1"/>
  <c r="I88" i="1" s="1"/>
  <c r="H84" i="1"/>
  <c r="J84" i="1" s="1"/>
  <c r="I84" i="1" s="1"/>
  <c r="H190" i="1"/>
  <c r="J190" i="1" s="1"/>
  <c r="I190" i="1" s="1"/>
  <c r="H186" i="1"/>
  <c r="J186" i="1" s="1"/>
  <c r="I186" i="1" s="1"/>
  <c r="H182" i="1"/>
  <c r="J182" i="1" s="1"/>
  <c r="I182" i="1" s="1"/>
  <c r="H178" i="1"/>
  <c r="J178" i="1" s="1"/>
  <c r="I178" i="1" s="1"/>
  <c r="H174" i="1"/>
  <c r="J174" i="1" s="1"/>
  <c r="I174" i="1" s="1"/>
  <c r="H170" i="1"/>
  <c r="J170" i="1" s="1"/>
  <c r="I170" i="1" s="1"/>
  <c r="H166" i="1"/>
  <c r="H161" i="1"/>
  <c r="J161" i="1" s="1"/>
  <c r="I161" i="1" s="1"/>
  <c r="H157" i="1"/>
  <c r="J157" i="1" s="1"/>
  <c r="I157" i="1" s="1"/>
  <c r="H153" i="1"/>
  <c r="J153" i="1" s="1"/>
  <c r="I153" i="1" s="1"/>
  <c r="H148" i="1"/>
  <c r="J148" i="1" s="1"/>
  <c r="I148" i="1" s="1"/>
  <c r="H144" i="1"/>
  <c r="J144" i="1" s="1"/>
  <c r="I144" i="1" s="1"/>
  <c r="H140" i="1"/>
  <c r="J140" i="1" s="1"/>
  <c r="I140" i="1" s="1"/>
  <c r="H136" i="1"/>
  <c r="J136" i="1" s="1"/>
  <c r="I136" i="1" s="1"/>
  <c r="H132" i="1"/>
  <c r="J132" i="1" s="1"/>
  <c r="I132" i="1" s="1"/>
  <c r="J123" i="1"/>
  <c r="I123" i="1" s="1"/>
  <c r="J115" i="1"/>
  <c r="I115" i="1" s="1"/>
  <c r="J107" i="1"/>
  <c r="I107" i="1" s="1"/>
  <c r="H201" i="1"/>
  <c r="J201" i="1" s="1"/>
  <c r="I201" i="1" s="1"/>
  <c r="H197" i="1"/>
  <c r="J197" i="1" s="1"/>
  <c r="I197" i="1" s="1"/>
  <c r="H193" i="1"/>
  <c r="J193" i="1" s="1"/>
  <c r="I193" i="1" s="1"/>
  <c r="H224" i="1"/>
  <c r="J224" i="1" s="1"/>
  <c r="I224" i="1" s="1"/>
  <c r="H220" i="1"/>
  <c r="J220" i="1" s="1"/>
  <c r="I220" i="1" s="1"/>
  <c r="H216" i="1"/>
  <c r="J216" i="1" s="1"/>
  <c r="I216" i="1" s="1"/>
  <c r="H239" i="1"/>
  <c r="J239" i="1" s="1"/>
  <c r="I239" i="1" s="1"/>
  <c r="H235" i="1"/>
  <c r="J235" i="1" s="1"/>
  <c r="I235" i="1" s="1"/>
  <c r="H231" i="1"/>
  <c r="J231" i="1" s="1"/>
  <c r="I231" i="1" s="1"/>
  <c r="H261" i="1"/>
  <c r="J261" i="1" s="1"/>
  <c r="I261" i="1" s="1"/>
  <c r="H257" i="1"/>
  <c r="J257" i="1" s="1"/>
  <c r="I257" i="1" s="1"/>
  <c r="H253" i="1"/>
  <c r="J253" i="1" s="1"/>
  <c r="I253" i="1" s="1"/>
  <c r="H249" i="1"/>
  <c r="J249" i="1" s="1"/>
  <c r="I249" i="1" s="1"/>
  <c r="H245" i="1"/>
  <c r="J245" i="1" s="1"/>
  <c r="I245" i="1" s="1"/>
  <c r="H282" i="1"/>
  <c r="J282" i="1" s="1"/>
  <c r="I282" i="1" s="1"/>
  <c r="H278" i="1"/>
  <c r="J278" i="1" s="1"/>
  <c r="I278" i="1" s="1"/>
  <c r="H274" i="1"/>
  <c r="J274" i="1" s="1"/>
  <c r="I274" i="1" s="1"/>
  <c r="H270" i="1"/>
  <c r="J270" i="1" s="1"/>
  <c r="I270" i="1" s="1"/>
  <c r="H266" i="1"/>
  <c r="J266" i="1" s="1"/>
  <c r="I266" i="1" s="1"/>
  <c r="H300" i="1"/>
  <c r="J300" i="1" s="1"/>
  <c r="I300" i="1" s="1"/>
  <c r="H296" i="1"/>
  <c r="J296" i="1" s="1"/>
  <c r="I296" i="1" s="1"/>
  <c r="H292" i="1"/>
  <c r="J292" i="1" s="1"/>
  <c r="I292" i="1" s="1"/>
  <c r="H288" i="1"/>
  <c r="J288" i="1" s="1"/>
  <c r="I288" i="1" s="1"/>
  <c r="H310" i="1"/>
  <c r="J310" i="1" s="1"/>
  <c r="I310" i="1" s="1"/>
  <c r="H306" i="1"/>
  <c r="J306" i="1" s="1"/>
  <c r="I306" i="1" s="1"/>
  <c r="H312" i="1"/>
  <c r="J312" i="1" s="1"/>
  <c r="I312" i="1" s="1"/>
  <c r="H333" i="1"/>
  <c r="J333" i="1" s="1"/>
  <c r="I333" i="1" s="1"/>
  <c r="H329" i="1"/>
  <c r="J329" i="1" s="1"/>
  <c r="I329" i="1" s="1"/>
  <c r="H325" i="1"/>
  <c r="J325" i="1" s="1"/>
  <c r="I325" i="1" s="1"/>
  <c r="H321" i="1"/>
  <c r="J321" i="1" s="1"/>
  <c r="I321" i="1" s="1"/>
  <c r="H317" i="1"/>
  <c r="J317" i="1" s="1"/>
  <c r="I317" i="1" s="1"/>
  <c r="H313" i="1"/>
  <c r="J313" i="1" s="1"/>
  <c r="I313" i="1" s="1"/>
  <c r="H348" i="1"/>
  <c r="J348" i="1" s="1"/>
  <c r="I348" i="1" s="1"/>
  <c r="H344" i="1"/>
  <c r="J344" i="1" s="1"/>
  <c r="I344" i="1" s="1"/>
  <c r="H340" i="1"/>
  <c r="J340" i="1" s="1"/>
  <c r="I340" i="1" s="1"/>
  <c r="H367" i="1"/>
  <c r="J367" i="1" s="1"/>
  <c r="I367" i="1" s="1"/>
  <c r="H363" i="1"/>
  <c r="J363" i="1" s="1"/>
  <c r="I363" i="1" s="1"/>
  <c r="H359" i="1"/>
  <c r="J359" i="1" s="1"/>
  <c r="I359" i="1" s="1"/>
  <c r="H355" i="1"/>
  <c r="J355" i="1" s="1"/>
  <c r="I355" i="1" s="1"/>
  <c r="H371" i="1"/>
  <c r="J371" i="1" s="1"/>
  <c r="I371" i="1" s="1"/>
  <c r="H379" i="1"/>
  <c r="J379" i="1" s="1"/>
  <c r="I379" i="1" s="1"/>
  <c r="H375" i="1"/>
  <c r="J375" i="1" s="1"/>
  <c r="I375" i="1" s="1"/>
  <c r="H384" i="1"/>
  <c r="J384" i="1" s="1"/>
  <c r="I384" i="1" s="1"/>
  <c r="H397" i="1"/>
  <c r="J397" i="1" s="1"/>
  <c r="I397" i="1" s="1"/>
  <c r="H393" i="1"/>
  <c r="J393" i="1" s="1"/>
  <c r="I393" i="1" s="1"/>
  <c r="H389" i="1"/>
  <c r="J389" i="1" s="1"/>
  <c r="I389" i="1" s="1"/>
  <c r="H385" i="1"/>
  <c r="J385" i="1" s="1"/>
  <c r="I385" i="1" s="1"/>
  <c r="H213" i="1"/>
  <c r="J213" i="1" s="1"/>
  <c r="I213" i="1" s="1"/>
  <c r="H209" i="1"/>
  <c r="J209" i="1" s="1"/>
  <c r="I209" i="1" s="1"/>
  <c r="H205" i="1"/>
  <c r="J205" i="1" s="1"/>
  <c r="I205" i="1" s="1"/>
  <c r="H47" i="1"/>
  <c r="J47" i="1" s="1"/>
  <c r="I47" i="1" s="1"/>
  <c r="H51" i="1"/>
  <c r="J51" i="1" s="1"/>
  <c r="I51" i="1" s="1"/>
  <c r="H55" i="1"/>
  <c r="J55" i="1" s="1"/>
  <c r="I55" i="1" s="1"/>
  <c r="H59" i="1"/>
  <c r="J59" i="1" s="1"/>
  <c r="I59" i="1" s="1"/>
  <c r="H63" i="1"/>
  <c r="J63" i="1" s="1"/>
  <c r="I63" i="1" s="1"/>
  <c r="H67" i="1"/>
  <c r="J67" i="1" s="1"/>
  <c r="I67" i="1" s="1"/>
  <c r="H71" i="1"/>
  <c r="J71" i="1" s="1"/>
  <c r="I71" i="1" s="1"/>
  <c r="H85" i="1"/>
  <c r="J85" i="1" s="1"/>
  <c r="I85" i="1" s="1"/>
  <c r="H93" i="1"/>
  <c r="J93" i="1" s="1"/>
  <c r="I93" i="1" s="1"/>
  <c r="H134" i="1"/>
  <c r="J134" i="1" s="1"/>
  <c r="I134" i="1" s="1"/>
  <c r="H142" i="1"/>
  <c r="J142" i="1" s="1"/>
  <c r="I142" i="1" s="1"/>
  <c r="J28" i="1"/>
  <c r="I28" i="1" s="1"/>
  <c r="J22" i="1"/>
  <c r="I22" i="1" s="1"/>
  <c r="J18" i="1"/>
  <c r="I18" i="1" s="1"/>
  <c r="J43" i="1"/>
  <c r="I43" i="1" s="1"/>
  <c r="J39" i="1"/>
  <c r="I39" i="1" s="1"/>
  <c r="J35" i="1"/>
  <c r="I35" i="1" s="1"/>
  <c r="J31" i="1"/>
  <c r="I31" i="1" s="1"/>
  <c r="J61" i="1"/>
  <c r="I61" i="1" s="1"/>
  <c r="J57" i="1"/>
  <c r="I57" i="1" s="1"/>
  <c r="J53" i="1"/>
  <c r="I53" i="1" s="1"/>
  <c r="J49" i="1"/>
  <c r="I49" i="1" s="1"/>
  <c r="J65" i="1"/>
  <c r="I65" i="1" s="1"/>
  <c r="J76" i="1"/>
  <c r="I76" i="1" s="1"/>
  <c r="H99" i="1"/>
  <c r="J99" i="1" s="1"/>
  <c r="I99" i="1" s="1"/>
  <c r="H95" i="1"/>
  <c r="J95" i="1" s="1"/>
  <c r="I95" i="1" s="1"/>
  <c r="H91" i="1"/>
  <c r="J91" i="1" s="1"/>
  <c r="I91" i="1" s="1"/>
  <c r="H87" i="1"/>
  <c r="J87" i="1" s="1"/>
  <c r="I87" i="1" s="1"/>
  <c r="H83" i="1"/>
  <c r="J83" i="1" s="1"/>
  <c r="I83" i="1" s="1"/>
  <c r="H189" i="1"/>
  <c r="J189" i="1" s="1"/>
  <c r="I189" i="1" s="1"/>
  <c r="H185" i="1"/>
  <c r="J185" i="1" s="1"/>
  <c r="I185" i="1" s="1"/>
  <c r="H181" i="1"/>
  <c r="J181" i="1" s="1"/>
  <c r="I181" i="1" s="1"/>
  <c r="H177" i="1"/>
  <c r="J177" i="1" s="1"/>
  <c r="I177" i="1" s="1"/>
  <c r="H173" i="1"/>
  <c r="J173" i="1" s="1"/>
  <c r="I173" i="1" s="1"/>
  <c r="H169" i="1"/>
  <c r="J169" i="1" s="1"/>
  <c r="I169" i="1" s="1"/>
  <c r="H164" i="1"/>
  <c r="J164" i="1" s="1"/>
  <c r="I164" i="1" s="1"/>
  <c r="H160" i="1"/>
  <c r="J160" i="1" s="1"/>
  <c r="I160" i="1" s="1"/>
  <c r="H156" i="1"/>
  <c r="J156" i="1" s="1"/>
  <c r="I156" i="1" s="1"/>
  <c r="H152" i="1"/>
  <c r="J152" i="1" s="1"/>
  <c r="I152" i="1" s="1"/>
  <c r="J147" i="1"/>
  <c r="I147" i="1" s="1"/>
  <c r="J139" i="1"/>
  <c r="I139" i="1" s="1"/>
  <c r="J131" i="1"/>
  <c r="I131" i="1" s="1"/>
  <c r="J126" i="1"/>
  <c r="I126" i="1" s="1"/>
  <c r="J122" i="1"/>
  <c r="I122" i="1" s="1"/>
  <c r="J118" i="1"/>
  <c r="I118" i="1" s="1"/>
  <c r="J114" i="1"/>
  <c r="I114" i="1" s="1"/>
  <c r="J110" i="1"/>
  <c r="I110" i="1" s="1"/>
  <c r="J106" i="1"/>
  <c r="I106" i="1" s="1"/>
  <c r="J102" i="1"/>
  <c r="I102" i="1" s="1"/>
  <c r="H200" i="1"/>
  <c r="J200" i="1" s="1"/>
  <c r="I200" i="1" s="1"/>
  <c r="H196" i="1"/>
  <c r="J196" i="1" s="1"/>
  <c r="I196" i="1" s="1"/>
  <c r="H215" i="1"/>
  <c r="H223" i="1"/>
  <c r="J223" i="1" s="1"/>
  <c r="I223" i="1" s="1"/>
  <c r="H219" i="1"/>
  <c r="J219" i="1" s="1"/>
  <c r="I219" i="1" s="1"/>
  <c r="H228" i="1"/>
  <c r="H238" i="1"/>
  <c r="J238" i="1" s="1"/>
  <c r="I238" i="1" s="1"/>
  <c r="H234" i="1"/>
  <c r="J234" i="1" s="1"/>
  <c r="I234" i="1" s="1"/>
  <c r="H230" i="1"/>
  <c r="J230" i="1" s="1"/>
  <c r="I230" i="1" s="1"/>
  <c r="H260" i="1"/>
  <c r="J260" i="1" s="1"/>
  <c r="I260" i="1" s="1"/>
  <c r="H256" i="1"/>
  <c r="J256" i="1" s="1"/>
  <c r="I256" i="1" s="1"/>
  <c r="H252" i="1"/>
  <c r="J252" i="1" s="1"/>
  <c r="I252" i="1" s="1"/>
  <c r="H248" i="1"/>
  <c r="J248" i="1" s="1"/>
  <c r="I248" i="1" s="1"/>
  <c r="H244" i="1"/>
  <c r="J244" i="1" s="1"/>
  <c r="I244" i="1" s="1"/>
  <c r="H281" i="1"/>
  <c r="J281" i="1" s="1"/>
  <c r="I281" i="1" s="1"/>
  <c r="H277" i="1"/>
  <c r="J277" i="1" s="1"/>
  <c r="I277" i="1" s="1"/>
  <c r="H273" i="1"/>
  <c r="J273" i="1" s="1"/>
  <c r="I273" i="1" s="1"/>
  <c r="H269" i="1"/>
  <c r="J269" i="1" s="1"/>
  <c r="I269" i="1" s="1"/>
  <c r="H265" i="1"/>
  <c r="J265" i="1" s="1"/>
  <c r="I265" i="1" s="1"/>
  <c r="H299" i="1"/>
  <c r="J299" i="1" s="1"/>
  <c r="I299" i="1" s="1"/>
  <c r="H295" i="1"/>
  <c r="J295" i="1" s="1"/>
  <c r="I295" i="1" s="1"/>
  <c r="H291" i="1"/>
  <c r="J291" i="1" s="1"/>
  <c r="I291" i="1" s="1"/>
  <c r="H287" i="1"/>
  <c r="H309" i="1"/>
  <c r="J309" i="1" s="1"/>
  <c r="I309" i="1" s="1"/>
  <c r="H305" i="1"/>
  <c r="J305" i="1" s="1"/>
  <c r="I305" i="1" s="1"/>
  <c r="H336" i="1"/>
  <c r="J336" i="1" s="1"/>
  <c r="I336" i="1" s="1"/>
  <c r="H332" i="1"/>
  <c r="J332" i="1" s="1"/>
  <c r="I332" i="1" s="1"/>
  <c r="H328" i="1"/>
  <c r="J328" i="1" s="1"/>
  <c r="I328" i="1" s="1"/>
  <c r="H324" i="1"/>
  <c r="J324" i="1" s="1"/>
  <c r="I324" i="1" s="1"/>
  <c r="H320" i="1"/>
  <c r="J320" i="1" s="1"/>
  <c r="I320" i="1" s="1"/>
  <c r="H316" i="1"/>
  <c r="J316" i="1" s="1"/>
  <c r="I316" i="1" s="1"/>
  <c r="H338" i="1"/>
  <c r="H347" i="1"/>
  <c r="J347" i="1" s="1"/>
  <c r="I347" i="1" s="1"/>
  <c r="H343" i="1"/>
  <c r="J343" i="1" s="1"/>
  <c r="I343" i="1" s="1"/>
  <c r="H339" i="1"/>
  <c r="J339" i="1" s="1"/>
  <c r="I339" i="1" s="1"/>
  <c r="H366" i="1"/>
  <c r="J366" i="1" s="1"/>
  <c r="I366" i="1" s="1"/>
  <c r="H362" i="1"/>
  <c r="J362" i="1" s="1"/>
  <c r="I362" i="1" s="1"/>
  <c r="H358" i="1"/>
  <c r="J358" i="1" s="1"/>
  <c r="I358" i="1" s="1"/>
  <c r="H354" i="1"/>
  <c r="J354" i="1" s="1"/>
  <c r="I354" i="1" s="1"/>
  <c r="H382" i="1"/>
  <c r="J382" i="1" s="1"/>
  <c r="I382" i="1" s="1"/>
  <c r="H378" i="1"/>
  <c r="J378" i="1" s="1"/>
  <c r="I378" i="1" s="1"/>
  <c r="H374" i="1"/>
  <c r="J374" i="1" s="1"/>
  <c r="I374" i="1" s="1"/>
  <c r="H400" i="1"/>
  <c r="J400" i="1" s="1"/>
  <c r="I400" i="1" s="1"/>
  <c r="H396" i="1"/>
  <c r="J396" i="1" s="1"/>
  <c r="I396" i="1" s="1"/>
  <c r="H392" i="1"/>
  <c r="J392" i="1" s="1"/>
  <c r="I392" i="1" s="1"/>
  <c r="H388" i="1"/>
  <c r="J388" i="1" s="1"/>
  <c r="I388" i="1" s="1"/>
  <c r="F203" i="1"/>
  <c r="H212" i="1"/>
  <c r="J212" i="1" s="1"/>
  <c r="I212" i="1" s="1"/>
  <c r="H208" i="1"/>
  <c r="J208" i="1" s="1"/>
  <c r="I208" i="1" s="1"/>
  <c r="H15" i="1"/>
  <c r="H19" i="1"/>
  <c r="J19" i="1" s="1"/>
  <c r="I19" i="1" s="1"/>
  <c r="H23" i="1"/>
  <c r="J23" i="1" s="1"/>
  <c r="I23" i="1" s="1"/>
  <c r="H32" i="1"/>
  <c r="H36" i="1"/>
  <c r="J36" i="1" s="1"/>
  <c r="I36" i="1" s="1"/>
  <c r="H40" i="1"/>
  <c r="J40" i="1" s="1"/>
  <c r="I40" i="1" s="1"/>
  <c r="H48" i="1"/>
  <c r="J48" i="1" s="1"/>
  <c r="I48" i="1" s="1"/>
  <c r="H52" i="1"/>
  <c r="J52" i="1" s="1"/>
  <c r="I52" i="1" s="1"/>
  <c r="H56" i="1"/>
  <c r="J56" i="1" s="1"/>
  <c r="I56" i="1" s="1"/>
  <c r="H60" i="1"/>
  <c r="J60" i="1" s="1"/>
  <c r="I60" i="1" s="1"/>
  <c r="H68" i="1"/>
  <c r="J68" i="1" s="1"/>
  <c r="I68" i="1" s="1"/>
  <c r="H72" i="1"/>
  <c r="J72" i="1" s="1"/>
  <c r="I72" i="1" s="1"/>
  <c r="H77" i="1"/>
  <c r="J77" i="1" s="1"/>
  <c r="I77" i="1" s="1"/>
  <c r="H86" i="1"/>
  <c r="J86" i="1" s="1"/>
  <c r="I86" i="1" s="1"/>
  <c r="H94" i="1"/>
  <c r="J94" i="1" s="1"/>
  <c r="I94" i="1" s="1"/>
  <c r="H103" i="1"/>
  <c r="J103" i="1" s="1"/>
  <c r="I103" i="1" s="1"/>
  <c r="H111" i="1"/>
  <c r="J111" i="1" s="1"/>
  <c r="I111" i="1" s="1"/>
  <c r="H119" i="1"/>
  <c r="J119" i="1" s="1"/>
  <c r="I119" i="1" s="1"/>
  <c r="H127" i="1"/>
  <c r="J127" i="1" s="1"/>
  <c r="I127" i="1" s="1"/>
  <c r="H135" i="1"/>
  <c r="J135" i="1" s="1"/>
  <c r="I135" i="1" s="1"/>
  <c r="H143" i="1"/>
  <c r="J143" i="1" s="1"/>
  <c r="I143" i="1" s="1"/>
  <c r="F165" i="1"/>
  <c r="F214" i="1"/>
  <c r="F129" i="1"/>
  <c r="F191" i="1"/>
  <c r="F149" i="1"/>
  <c r="F242" i="1"/>
  <c r="F14" i="1"/>
  <c r="F383" i="1"/>
  <c r="F29" i="1"/>
  <c r="F44" i="1"/>
  <c r="F64" i="1"/>
  <c r="F80" i="1"/>
  <c r="F100" i="1"/>
  <c r="F227" i="1"/>
  <c r="F262" i="1"/>
  <c r="F284" i="1"/>
  <c r="F301" i="1"/>
  <c r="F311" i="1"/>
  <c r="F337" i="1"/>
  <c r="F351" i="1"/>
  <c r="F370" i="1"/>
  <c r="H29" i="1" l="1"/>
  <c r="F11" i="1"/>
  <c r="H64" i="1"/>
  <c r="H14" i="1"/>
  <c r="H284" i="1"/>
  <c r="H214" i="1"/>
  <c r="H203" i="1"/>
  <c r="H301" i="1"/>
  <c r="H242" i="1"/>
  <c r="J66" i="1"/>
  <c r="I66" i="1" s="1"/>
  <c r="H262" i="1"/>
  <c r="H191" i="1"/>
  <c r="J287" i="1"/>
  <c r="J215" i="1"/>
  <c r="I215" i="1" s="1"/>
  <c r="H383" i="1"/>
  <c r="J32" i="1"/>
  <c r="J204" i="1"/>
  <c r="I204" i="1" s="1"/>
  <c r="J302" i="1"/>
  <c r="J243" i="1"/>
  <c r="I243" i="1" s="1"/>
  <c r="J263" i="1"/>
  <c r="I263" i="1" s="1"/>
  <c r="J192" i="1"/>
  <c r="J15" i="1"/>
  <c r="H337" i="1"/>
  <c r="H227" i="1"/>
  <c r="H165" i="1"/>
  <c r="H80" i="1"/>
  <c r="H149" i="1"/>
  <c r="H100" i="1"/>
  <c r="H129" i="1"/>
  <c r="H351" i="1"/>
  <c r="J130" i="1"/>
  <c r="I130" i="1" s="1"/>
  <c r="J338" i="1"/>
  <c r="J228" i="1"/>
  <c r="H370" i="1"/>
  <c r="H311" i="1"/>
  <c r="J166" i="1"/>
  <c r="J150" i="1"/>
  <c r="J101" i="1"/>
  <c r="I101" i="1" s="1"/>
  <c r="H44" i="1"/>
  <c r="J352" i="1"/>
  <c r="J82" i="1"/>
  <c r="J383" i="1"/>
  <c r="I383" i="1" s="1"/>
  <c r="J44" i="1"/>
  <c r="I44" i="1" s="1"/>
  <c r="J262" i="1"/>
  <c r="I262" i="1" s="1"/>
  <c r="J203" i="1"/>
  <c r="I203" i="1" s="1"/>
  <c r="J311" i="1"/>
  <c r="I311" i="1" s="1"/>
  <c r="J370" i="1"/>
  <c r="I370" i="1" s="1"/>
  <c r="J242" i="1" l="1"/>
  <c r="I242" i="1" s="1"/>
  <c r="J100" i="1"/>
  <c r="I100" i="1" s="1"/>
  <c r="J214" i="1"/>
  <c r="I214" i="1" s="1"/>
  <c r="J129" i="1"/>
  <c r="I129" i="1" s="1"/>
  <c r="J64" i="1"/>
  <c r="I64" i="1" s="1"/>
  <c r="J351" i="1"/>
  <c r="I351" i="1" s="1"/>
  <c r="I352" i="1"/>
  <c r="J165" i="1"/>
  <c r="I165" i="1" s="1"/>
  <c r="I166" i="1"/>
  <c r="J337" i="1"/>
  <c r="I337" i="1" s="1"/>
  <c r="I338" i="1"/>
  <c r="J29" i="1"/>
  <c r="I29" i="1" s="1"/>
  <c r="I32" i="1"/>
  <c r="H11" i="1"/>
  <c r="J14" i="1"/>
  <c r="I14" i="1" s="1"/>
  <c r="I15" i="1"/>
  <c r="J301" i="1"/>
  <c r="I301" i="1" s="1"/>
  <c r="I302" i="1"/>
  <c r="J80" i="1"/>
  <c r="I80" i="1" s="1"/>
  <c r="I82" i="1"/>
  <c r="J149" i="1"/>
  <c r="I149" i="1" s="1"/>
  <c r="I150" i="1"/>
  <c r="J227" i="1"/>
  <c r="I227" i="1" s="1"/>
  <c r="I228" i="1"/>
  <c r="J284" i="1"/>
  <c r="I284" i="1" s="1"/>
  <c r="I287" i="1"/>
  <c r="J191" i="1"/>
  <c r="I191" i="1" s="1"/>
  <c r="I192" i="1"/>
  <c r="J11" i="1" l="1"/>
</calcChain>
</file>

<file path=xl/sharedStrings.xml><?xml version="1.0" encoding="utf-8"?>
<sst xmlns="http://schemas.openxmlformats.org/spreadsheetml/2006/main" count="316" uniqueCount="297">
  <si>
    <t>Equipment Rental</t>
  </si>
  <si>
    <t>CATEGORY &amp; ITEMS</t>
  </si>
  <si>
    <t xml:space="preserve"> </t>
  </si>
  <si>
    <t>PLANNING</t>
  </si>
  <si>
    <t>Plans + Specs</t>
  </si>
  <si>
    <t>Review</t>
  </si>
  <si>
    <t>Survey</t>
  </si>
  <si>
    <t>Admin Fees</t>
  </si>
  <si>
    <t>Financing Costs</t>
  </si>
  <si>
    <t>Legal</t>
  </si>
  <si>
    <t>Engineering</t>
  </si>
  <si>
    <t>SITE PREP</t>
  </si>
  <si>
    <t>Site Security</t>
  </si>
  <si>
    <t>Lot Clearing</t>
  </si>
  <si>
    <t>Temporary Power</t>
  </si>
  <si>
    <t>Temporary Heat</t>
  </si>
  <si>
    <t>Portable Restroom Facilities</t>
  </si>
  <si>
    <t>Tool Rental</t>
  </si>
  <si>
    <t>Scaffolding Rental</t>
  </si>
  <si>
    <t>Site Storage</t>
  </si>
  <si>
    <t>Dumpster / Waste Removal</t>
  </si>
  <si>
    <t>EARTHWORK / EXCAVATION</t>
  </si>
  <si>
    <t>Backfill</t>
  </si>
  <si>
    <t>Culverts</t>
  </si>
  <si>
    <t>Curtain Drains</t>
  </si>
  <si>
    <t>Cut + Fill</t>
  </si>
  <si>
    <t>Compaction</t>
  </si>
  <si>
    <t>Finish Grading</t>
  </si>
  <si>
    <t>Foundation - Excavation</t>
  </si>
  <si>
    <t>Foundation - Footing Drains</t>
  </si>
  <si>
    <t>Dirt + Stone Removal</t>
  </si>
  <si>
    <t>Seeding / Sodding</t>
  </si>
  <si>
    <t>Swales</t>
  </si>
  <si>
    <t>Retaining Walls</t>
  </si>
  <si>
    <t>Site Drainage - Additional</t>
  </si>
  <si>
    <t>Top Soil</t>
  </si>
  <si>
    <t>Rough Grading</t>
  </si>
  <si>
    <t>UTILITIES</t>
  </si>
  <si>
    <t>Water - Tap Fees &amp; Hookup</t>
  </si>
  <si>
    <t>Sewer - Tap Fees &amp; Hookup</t>
  </si>
  <si>
    <t>Electrical - Permit</t>
  </si>
  <si>
    <t>Electrical - Connection</t>
  </si>
  <si>
    <t>Electrical - Install</t>
  </si>
  <si>
    <t>Gas - Permit</t>
  </si>
  <si>
    <t>Gas - Connection</t>
  </si>
  <si>
    <t>Gas - Hookup</t>
  </si>
  <si>
    <t>Oil Tank Install</t>
  </si>
  <si>
    <t>Telecom - Hookup</t>
  </si>
  <si>
    <t>Telecom - Install</t>
  </si>
  <si>
    <t>WATER + SEWER</t>
  </si>
  <si>
    <t>Soil Test</t>
  </si>
  <si>
    <t>Perc Test</t>
  </si>
  <si>
    <t>Septic - Design</t>
  </si>
  <si>
    <t>Septic - Permits</t>
  </si>
  <si>
    <t>Septic - Inspection</t>
  </si>
  <si>
    <t>Septic - Fees</t>
  </si>
  <si>
    <t>Septic - Tie to House</t>
  </si>
  <si>
    <t>High Water Table Dewatering</t>
  </si>
  <si>
    <t>Well</t>
  </si>
  <si>
    <t>Pump</t>
  </si>
  <si>
    <t>Trenching</t>
  </si>
  <si>
    <t>Pressure Tank</t>
  </si>
  <si>
    <t>Well - Permits</t>
  </si>
  <si>
    <t>Well - Fees</t>
  </si>
  <si>
    <t>FOUNDATION</t>
  </si>
  <si>
    <t>Footings</t>
  </si>
  <si>
    <t>Pads</t>
  </si>
  <si>
    <t>Stem Walls</t>
  </si>
  <si>
    <t>Grade Beams</t>
  </si>
  <si>
    <t>Piers</t>
  </si>
  <si>
    <t>Slab - Foundation</t>
  </si>
  <si>
    <t>Slab - Basement</t>
  </si>
  <si>
    <t>Slab - Garage</t>
  </si>
  <si>
    <t>Steel Reinforcing</t>
  </si>
  <si>
    <t>Anchor Bolts</t>
  </si>
  <si>
    <t>Bulkheads</t>
  </si>
  <si>
    <t>Hold Downs</t>
  </si>
  <si>
    <t>Sub-Slab Vapor Barrier</t>
  </si>
  <si>
    <t>Sump Pump</t>
  </si>
  <si>
    <t>Crawlspace Vapor Barrier</t>
  </si>
  <si>
    <t>Crawlspace Vents</t>
  </si>
  <si>
    <t>Waterproofing</t>
  </si>
  <si>
    <t>Slab Insulation</t>
  </si>
  <si>
    <t>Exterior Foundation Insulation</t>
  </si>
  <si>
    <t>Exterior Insulation Coating</t>
  </si>
  <si>
    <t>Foundation - Drain Board</t>
  </si>
  <si>
    <t>Foundation - Walls</t>
  </si>
  <si>
    <t>Foundation - Windows</t>
  </si>
  <si>
    <t>ROUGH FRAMING</t>
  </si>
  <si>
    <t>Steel / Wood Carrying Beam</t>
  </si>
  <si>
    <t>Floor Framing</t>
  </si>
  <si>
    <t>Exterior Walls</t>
  </si>
  <si>
    <t>Interior Walls</t>
  </si>
  <si>
    <t>Rough Stairs</t>
  </si>
  <si>
    <t>Sheathing</t>
  </si>
  <si>
    <t>Subflooring</t>
  </si>
  <si>
    <t>Roof Framing / Trusses</t>
  </si>
  <si>
    <t>Steel Framing Connectors</t>
  </si>
  <si>
    <t>Fasteners / Nails / Screws</t>
  </si>
  <si>
    <t>Plaster / Drywall Prep</t>
  </si>
  <si>
    <t>Sill + Seal</t>
  </si>
  <si>
    <t>Exterior Door - Frames + Sills</t>
  </si>
  <si>
    <t>Exterior Door - Slabs</t>
  </si>
  <si>
    <t>Exterior Door - Prehung</t>
  </si>
  <si>
    <t>Garage Doors</t>
  </si>
  <si>
    <t>Sidelights</t>
  </si>
  <si>
    <t>Transoms</t>
  </si>
  <si>
    <t>Windows</t>
  </si>
  <si>
    <t>Membrane + Flashing</t>
  </si>
  <si>
    <t>Exterior Door - Hardware</t>
  </si>
  <si>
    <t>Sliding / Hinged Doors</t>
  </si>
  <si>
    <t>Foam Sheathing</t>
  </si>
  <si>
    <t>Weather Barrier</t>
  </si>
  <si>
    <t>Siding</t>
  </si>
  <si>
    <t>Veneer</t>
  </si>
  <si>
    <t>Stucco</t>
  </si>
  <si>
    <t>Fascia</t>
  </si>
  <si>
    <t>Soffit</t>
  </si>
  <si>
    <t>Frieze</t>
  </si>
  <si>
    <t>Corner Boards</t>
  </si>
  <si>
    <t>Water Table</t>
  </si>
  <si>
    <t>Soffit / Gable Vents</t>
  </si>
  <si>
    <t>Trim - Windows</t>
  </si>
  <si>
    <t>Trim - Doors</t>
  </si>
  <si>
    <t>Trim - Finishing</t>
  </si>
  <si>
    <t>Landing</t>
  </si>
  <si>
    <t>Stairs</t>
  </si>
  <si>
    <t>Paint</t>
  </si>
  <si>
    <t>Stain</t>
  </si>
  <si>
    <t>Caulk</t>
  </si>
  <si>
    <t>Labor Costs</t>
  </si>
  <si>
    <t>ROOFING</t>
  </si>
  <si>
    <t>Underlayment</t>
  </si>
  <si>
    <t>Drip Edge</t>
  </si>
  <si>
    <t>Installation / Labor</t>
  </si>
  <si>
    <t>Gutters + Downspouts</t>
  </si>
  <si>
    <t>Skylights</t>
  </si>
  <si>
    <t>MASONRY / PAVING</t>
  </si>
  <si>
    <t>Driveway</t>
  </si>
  <si>
    <t>Walkways</t>
  </si>
  <si>
    <t>Chimneys</t>
  </si>
  <si>
    <t>Patios</t>
  </si>
  <si>
    <t>Fireplaces + Hearths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</si>
  <si>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</si>
  <si>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PLUMBING</t>
  </si>
  <si>
    <t>Drain</t>
  </si>
  <si>
    <t>Waste</t>
  </si>
  <si>
    <t>Vent</t>
  </si>
  <si>
    <t>Piping - Gas</t>
  </si>
  <si>
    <t>Piping - Water Supply</t>
  </si>
  <si>
    <t>Water Heater</t>
  </si>
  <si>
    <t>Water Treatment</t>
  </si>
  <si>
    <t>Toilets</t>
  </si>
  <si>
    <t>Tubs</t>
  </si>
  <si>
    <t>Sinks</t>
  </si>
  <si>
    <t>Showers</t>
  </si>
  <si>
    <t>Faucets</t>
  </si>
  <si>
    <t>Mixing Valves</t>
  </si>
  <si>
    <t>Shower Heads</t>
  </si>
  <si>
    <t>Disposal</t>
  </si>
  <si>
    <t>INSULATION + AIR SEALING</t>
  </si>
  <si>
    <t>Roof / Eave Baffles</t>
  </si>
  <si>
    <t>Insulation - Roof / Attic</t>
  </si>
  <si>
    <t>Air Sealing</t>
  </si>
  <si>
    <t>Insulation - Wall Cavity</t>
  </si>
  <si>
    <t>Insulation - Foam Board</t>
  </si>
  <si>
    <t>Insulation - Spray Foam</t>
  </si>
  <si>
    <t>Insulation - Basement Interior</t>
  </si>
  <si>
    <t>Insulation - Crawlspace</t>
  </si>
  <si>
    <t>Blower Door</t>
  </si>
  <si>
    <t>ELECTRICAL</t>
  </si>
  <si>
    <t>Service Panels</t>
  </si>
  <si>
    <t>Sub-Panels</t>
  </si>
  <si>
    <t>Rough Wiring</t>
  </si>
  <si>
    <t>Phone / Cable / Internet Wiring</t>
  </si>
  <si>
    <t>Lighting Fixtures</t>
  </si>
  <si>
    <t>Low-Voltage Fixtures</t>
  </si>
  <si>
    <t>Low-Voltage Transformers</t>
  </si>
  <si>
    <t>Outlets</t>
  </si>
  <si>
    <t>Switches</t>
  </si>
  <si>
    <t>Dimmers</t>
  </si>
  <si>
    <t>Lighting Control System</t>
  </si>
  <si>
    <t>Doorbell</t>
  </si>
  <si>
    <t>Smoke + CO2 Alarms</t>
  </si>
  <si>
    <t>Intercom System</t>
  </si>
  <si>
    <t>Security System</t>
  </si>
  <si>
    <t>Home Theater</t>
  </si>
  <si>
    <t>Home Entertainment System</t>
  </si>
  <si>
    <t>HVAC</t>
  </si>
  <si>
    <t>Furnace / Heat Pump</t>
  </si>
  <si>
    <t>Air Handler</t>
  </si>
  <si>
    <t>Ductwork</t>
  </si>
  <si>
    <t>Grilles</t>
  </si>
  <si>
    <t>Registers</t>
  </si>
  <si>
    <t>Boiler</t>
  </si>
  <si>
    <t>Piping</t>
  </si>
  <si>
    <t>Radiators</t>
  </si>
  <si>
    <t>Whole-House Ventilation</t>
  </si>
  <si>
    <t>HVAC Controls</t>
  </si>
  <si>
    <t>Solar Hot Water</t>
  </si>
  <si>
    <t>DRYWALL + PLASTER</t>
  </si>
  <si>
    <t>Walls</t>
  </si>
  <si>
    <t>Ceilings</t>
  </si>
  <si>
    <t>Soffits</t>
  </si>
  <si>
    <t>Decorative Plaster</t>
  </si>
  <si>
    <t>FINISH - INTERIOR</t>
  </si>
  <si>
    <t>FINISH - EXTERIOR</t>
  </si>
  <si>
    <t>Interior Door - Hardware</t>
  </si>
  <si>
    <t>Interior Door - Prehung</t>
  </si>
  <si>
    <t>Interior Door - Slabs</t>
  </si>
  <si>
    <t>Interior Door - Frames + Thresholds</t>
  </si>
  <si>
    <t>Paneling</t>
  </si>
  <si>
    <t>Closet Shelving</t>
  </si>
  <si>
    <t>Closet Hardware</t>
  </si>
  <si>
    <t>Stairs / Railings / Newels</t>
  </si>
  <si>
    <t>Interior Paint</t>
  </si>
  <si>
    <t>Interior Stain</t>
  </si>
  <si>
    <t>Flooring - Wood</t>
  </si>
  <si>
    <t>Flooring - Carpet</t>
  </si>
  <si>
    <t>Flooring - Vinyl</t>
  </si>
  <si>
    <t>Flooring - Tile / Stone Prep</t>
  </si>
  <si>
    <t>Flooring - Tile / Stone Materials</t>
  </si>
  <si>
    <t>Ceilings - Function</t>
  </si>
  <si>
    <t>KITCHEN</t>
  </si>
  <si>
    <t>Cabinets</t>
  </si>
  <si>
    <t>Cabinets - Hardware</t>
  </si>
  <si>
    <t>Countertops</t>
  </si>
  <si>
    <t>Backsplash</t>
  </si>
  <si>
    <t>Tile / Stone</t>
  </si>
  <si>
    <t>Accessories</t>
  </si>
  <si>
    <t>Shelving</t>
  </si>
  <si>
    <t>BATH</t>
  </si>
  <si>
    <t>Raised Tub Platform</t>
  </si>
  <si>
    <t>Tub Enclosure</t>
  </si>
  <si>
    <t>Shower Enclosure</t>
  </si>
  <si>
    <t>Medicine Cabinets</t>
  </si>
  <si>
    <t>Mirrors</t>
  </si>
  <si>
    <t>Refrigerator</t>
  </si>
  <si>
    <t>Cooktop</t>
  </si>
  <si>
    <t>Oven</t>
  </si>
  <si>
    <t>Microwave Oven</t>
  </si>
  <si>
    <t>Range Hood</t>
  </si>
  <si>
    <t>Dishwasher</t>
  </si>
  <si>
    <t>Washer + Dryer</t>
  </si>
  <si>
    <t>Deep Freeze</t>
  </si>
  <si>
    <t>APPLIANCES</t>
  </si>
  <si>
    <t>PORCHES + DECKS</t>
  </si>
  <si>
    <t>Porch - Open</t>
  </si>
  <si>
    <t>Porch - Screened</t>
  </si>
  <si>
    <t>Deck - Composite</t>
  </si>
  <si>
    <t>Deck - Wood</t>
  </si>
  <si>
    <t>Fencing</t>
  </si>
  <si>
    <t>Railings</t>
  </si>
  <si>
    <t>Additional Structures</t>
  </si>
  <si>
    <t>OTHER</t>
  </si>
  <si>
    <t>Plumbing to House</t>
  </si>
  <si>
    <t>Lally Columns</t>
  </si>
  <si>
    <t>Infrared</t>
  </si>
  <si>
    <t>Central AC</t>
  </si>
  <si>
    <t>Ceilings - Decorative</t>
  </si>
  <si>
    <t>Wainscoting</t>
  </si>
  <si>
    <t>CLICK HERE TO CREATE IN SMARTSHEET</t>
  </si>
  <si>
    <t>Dam Proofing</t>
  </si>
  <si>
    <t>Sub-Fascia</t>
  </si>
  <si>
    <t>WINDOWS + DOORS (Exterior)</t>
  </si>
  <si>
    <t>Ridge &amp; Roof Vents</t>
  </si>
  <si>
    <t>Stairs - Exterior</t>
  </si>
  <si>
    <t>Outdoor Built-Ins</t>
  </si>
  <si>
    <t>Built-In Cabinets</t>
  </si>
  <si>
    <t>Built-In Shelving</t>
  </si>
  <si>
    <t>Built-Ins</t>
  </si>
  <si>
    <t>Permit - Building</t>
  </si>
  <si>
    <t>Permit - Environmental</t>
  </si>
  <si>
    <t>Permit - Zoning</t>
  </si>
  <si>
    <t>NOTES</t>
  </si>
  <si>
    <t>UNITS</t>
  </si>
  <si>
    <t>UNIT PRICE</t>
  </si>
  <si>
    <t>BASE PRICE</t>
  </si>
  <si>
    <t>MARKUP AMOUNT</t>
  </si>
  <si>
    <t>TOTAL ESTIMATED EXPENSE</t>
  </si>
  <si>
    <t xml:space="preserve">PER </t>
  </si>
  <si>
    <t>GROSS PROFIT</t>
  </si>
  <si>
    <t>MARGIN
OF PROFIT</t>
  </si>
  <si>
    <t>BASE PRICE
TOTAL</t>
  </si>
  <si>
    <t>GROSS PROFIT
TOTAL</t>
  </si>
  <si>
    <t>TOTAL 
EXPENSE</t>
  </si>
  <si>
    <t xml:space="preserve">User to complete Units, Per, Unit Price, and Markup Amount percentage.  Additional Line Items can be added to each Category.   </t>
  </si>
  <si>
    <t>PROJECT NAME</t>
  </si>
  <si>
    <t>END DATE</t>
  </si>
  <si>
    <t>START DATE</t>
  </si>
  <si>
    <t>PROJECT LOCATION</t>
  </si>
  <si>
    <t>PROJECT MANAGER</t>
  </si>
  <si>
    <t>ESTIMATE PREPARED BY</t>
  </si>
  <si>
    <t>ESTIMATE DATE</t>
  </si>
  <si>
    <t>ESTIMATE ID</t>
  </si>
  <si>
    <t>PROJECT ID</t>
  </si>
  <si>
    <t xml:space="preserve">NEW HOME CONSTRUCTION COST ESTIMATE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</si>
</sst>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00_-;\-&quot;$&quot;* #,##0.00_-;_-&quot;$&quot;* &quot;-&quot;??_-;_-@_-"/>
    <numFmt numFmtId="165" formatCode="&quot;$&quot;#,##0.00"/>
    <numFmt numFmtId="166" formatCode="mm/dd/yyyy"/>
    <numFmt numFmtId="167" formatCode="_(* #,##0_);_(* \(#,##0\);_(* &quot;-&quot;??_);_(@_)"/>
    <numFmt numFmtId="168" formatCode="0.0%"/>
  </numFmts>
  <fonts count="32">
    <font>
      <sz val="12"/>
      <color theme="1"/>
      <name val="Calibri"/>
      <family val="2"/>
      <charset val="13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sz val="9"/>
      <color theme="1"/>
      <name val="Century Gothic"/>
      <family val="1"/>
    </font>
    <font>
      <b/>
      <sz val="22"/>
      <color theme="8" tint="-0.499984740745262"/>
      <name val="Century Gothic"/>
      <family val="1"/>
    </font>
    <font>
      <sz val="11"/>
      <color theme="1"/>
      <name val="Arial"/>
      <family val="2"/>
    </font>
    <font>
      <sz val="10"/>
      <color theme="1"/>
      <name val="Century Gothic"/>
      <family val="1"/>
    </font>
    <font>
      <b/>
      <sz val="10"/>
      <color theme="1"/>
      <name val="Century Gothic"/>
      <family val="1"/>
    </font>
    <font>
      <b/>
      <sz val="9"/>
      <color theme="0"/>
      <name val="Century Gothic"/>
      <family val="1"/>
    </font>
    <font>
      <b/>
      <sz val="9"/>
      <color theme="1"/>
      <name val="Century Gothic"/>
      <family val="1"/>
    </font>
    <font>
      <sz val="8"/>
      <name val="Calibri"/>
      <family val="2"/>
      <scheme val="minor"/>
    </font>
    <font>
      <sz val="11"/>
      <color theme="1"/>
      <name val="Calibri"/>
      <family val="2"/>
      <scheme val="minor"/>
    </font>
    <font>
      <u/>
      <sz val="12"/>
      <color theme="11"/>
      <name val="Calibri"/>
      <family val="2"/>
      <charset val="134"/>
      <scheme val="minor"/>
    </font>
    <font>
      <sz val="12"/>
      <color theme="1"/>
      <name val="Calibri"/>
      <family val="2"/>
      <charset val="134"/>
      <scheme val="minor"/>
    </font>
    <font>
      <b/>
      <sz val="22"/>
      <color theme="1" tint="4.9989318521683403E-2"/>
      <name val="Century Gothic"/>
      <family val="1"/>
    </font>
    <font>
      <sz val="12"/>
      <color theme="1" tint="4.9989318521683403E-2"/>
      <name val="Arial"/>
      <family val="2"/>
    </font>
    <font>
      <b/>
      <sz val="12"/>
      <color theme="1" tint="4.9989318521683403E-2"/>
      <name val="Century Gothic"/>
      <family val="1"/>
    </font>
    <font>
      <sz val="12"/>
      <color theme="1" tint="4.9989318521683403E-2"/>
      <name val="Calibri"/>
      <family val="2"/>
      <charset val="134"/>
      <scheme val="minor"/>
    </font>
    <font>
      <b/>
      <sz val="9"/>
      <color theme="1" tint="4.9989318521683403E-2"/>
      <name val="Century Gothic"/>
      <family val="1"/>
    </font>
    <font>
      <sz val="9"/>
      <color theme="1" tint="4.9989318521683403E-2"/>
      <name val="Century Gothic"/>
      <family val="1"/>
    </font>
    <font>
      <b/>
      <sz val="22"/>
      <color theme="1" tint="0.499984740745262"/>
      <name val="Century Gothic"/>
      <family val="2"/>
    </font>
    <font>
      <sz val="11"/>
      <color theme="1"/>
      <name val="Calibri"/>
      <family val="2"/>
      <charset val="134"/>
      <scheme val="minor"/>
    </font>
    <font>
      <sz val="11"/>
      <color theme="1" tint="0.34998626667073579"/>
      <name val="Century Gothic"/>
      <family val="1"/>
    </font>
    <font>
      <b/>
      <sz val="11"/>
      <color theme="1" tint="0.499984740745262"/>
      <name val="Century Gothic"/>
      <family val="2"/>
    </font>
    <font>
      <sz val="10"/>
      <color theme="1" tint="0.34998626667073579"/>
      <name val="Century Gothic"/>
      <family val="1"/>
    </font>
    <font>
      <b/>
      <sz val="22"/>
      <color theme="0" tint="-0.499984740745262"/>
      <name val="Century Gothic"/>
      <family val="2"/>
    </font>
    <font>
      <u/>
      <sz val="12"/>
      <color theme="10"/>
      <name val="Calibri"/>
      <family val="2"/>
      <charset val="134"/>
      <scheme val="minor"/>
    </font>
    <font>
      <b/>
      <sz val="22"/>
      <color theme="0"/>
      <name val="Century Gothic"/>
      <family val="2"/>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EAEEF3"/>
        <bgColor indexed="64"/>
      </patternFill>
    </fill>
    <fill>
      <patternFill patternType="solid">
        <fgColor rgb="FFF7F9FB"/>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rgb="FFF9F9F9"/>
        <bgColor indexed="64"/>
      </patternFill>
    </fill>
    <fill>
      <patternFill patternType="solid">
        <fgColor rgb="FF00BD32"/>
        <bgColor indexed="64"/>
      </patternFill>
    </fill>
  </fills>
  <borders count="33">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double">
        <color theme="0" tint="-0.34998626667073579"/>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double">
        <color theme="0" tint="-0.34998626667073579"/>
      </left>
      <right style="medium">
        <color theme="0" tint="-0.34998626667073579"/>
      </right>
      <top style="thin">
        <color theme="0" tint="-0.34998626667073579"/>
      </top>
      <bottom style="medium">
        <color theme="0" tint="-0.34998626667073579"/>
      </bottom>
      <diagonal/>
    </border>
    <border>
      <left style="double">
        <color theme="0" tint="-0.34998626667073579"/>
      </left>
      <right style="medium">
        <color theme="0" tint="-0.34998626667073579"/>
      </right>
      <top style="thin">
        <color theme="0" tint="-0.34998626667073579"/>
      </top>
      <bottom style="thin">
        <color theme="0" tint="-0.34998626667073579"/>
      </bottom>
      <diagonal/>
    </border>
    <border>
      <left style="double">
        <color theme="0" tint="-0.34998626667073579"/>
      </left>
      <right style="medium">
        <color theme="0" tint="-0.34998626667073579"/>
      </right>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thin">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bottom style="thin">
        <color theme="0" tint="-0.34998626667073579"/>
      </bottom>
      <diagonal/>
    </border>
    <border>
      <left/>
      <right/>
      <top/>
      <bottom style="thick">
        <color theme="0" tint="-0.34998626667073579"/>
      </bottom>
      <diagonal/>
    </border>
    <border>
      <left/>
      <right/>
      <top/>
      <bottom style="thin">
        <color theme="0" tint="-0.34998626667073579"/>
      </bottom>
      <diagonal/>
    </border>
    <border>
      <left style="thin">
        <color theme="0" tint="-0.34998626667073579"/>
      </left>
      <right style="medium">
        <color theme="0" tint="-0.34998626667073579"/>
      </right>
      <top style="thick">
        <color theme="0" tint="-0.34998626667073579"/>
      </top>
      <bottom style="thin">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medium">
        <color theme="0" tint="-0.34998626667073579"/>
      </right>
      <top style="thick">
        <color theme="0" tint="-0.34998626667073579"/>
      </top>
      <bottom style="thin">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double">
        <color theme="0" tint="-0.34998626667073579"/>
      </right>
      <top style="thick">
        <color theme="0" tint="-0.34998626667073579"/>
      </top>
      <bottom style="thin">
        <color theme="0" tint="-0.34998626667073579"/>
      </bottom>
      <diagonal/>
    </border>
    <border>
      <left style="thin">
        <color theme="0" tint="-0.34998626667073579"/>
      </left>
      <right style="double">
        <color theme="0" tint="-0.34998626667073579"/>
      </right>
      <top/>
      <bottom style="medium">
        <color theme="0" tint="-0.34998626667073579"/>
      </bottom>
      <diagonal/>
    </border>
    <border>
      <left/>
      <right/>
      <top style="thin">
        <color theme="0" tint="-0.34998626667073579"/>
      </top>
      <bottom style="medium">
        <color theme="0" tint="-0.34998626667073579"/>
      </bottom>
      <diagonal/>
    </border>
  </borders>
  <cellStyleXfs count="10">
    <xf numFmtId="0" fontId="0" fillId="0" borderId="0"/>
    <xf numFmtId="164" fontId="3" fillId="0" borderId="0" applyFont="0" applyFill="0" applyBorder="0" applyAlignment="0" applyProtection="0"/>
    <xf numFmtId="9" fontId="2" fillId="0" borderId="0" applyFont="0" applyFill="0" applyBorder="0" applyAlignment="0" applyProtection="0"/>
    <xf numFmtId="0" fontId="15" fillId="0" borderId="0"/>
    <xf numFmtId="164" fontId="1" fillId="0" borderId="0" applyFont="0" applyFill="0" applyBorder="0" applyAlignment="0" applyProtection="0"/>
    <xf numFmtId="0" fontId="1" fillId="0" borderId="0"/>
    <xf numFmtId="0" fontId="16" fillId="0" borderId="0" applyNumberFormat="0" applyFill="0" applyBorder="0" applyAlignment="0" applyProtection="0"/>
    <xf numFmtId="0" fontId="16" fillId="0" borderId="0" applyNumberFormat="0" applyFill="0" applyBorder="0" applyAlignment="0" applyProtection="0"/>
    <xf numFmtId="43" fontId="17" fillId="0" borderId="0" applyFont="0" applyFill="0" applyBorder="0" applyAlignment="0" applyProtection="0"/>
    <xf numFmtId="0" fontId="30" fillId="0" borderId="0" applyNumberFormat="0" applyFill="0" applyBorder="0" applyAlignment="0" applyProtection="0"/>
  </cellStyleXfs>
  <cellXfs count="108">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Border="1" applyAlignment="1">
      <alignment horizontal="lef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0" fontId="0" fillId="4" borderId="0" xfId="0" applyFill="1"/>
    <xf numFmtId="0" fontId="15" fillId="0" borderId="0" xfId="3"/>
    <xf numFmtId="0" fontId="4" fillId="0" borderId="1" xfId="3" applyFont="1" applyBorder="1" applyAlignment="1">
      <alignment horizontal="left" vertical="center" wrapText="1" indent="2"/>
    </xf>
    <xf numFmtId="0" fontId="13" fillId="3"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2" fontId="13" fillId="3" borderId="2" xfId="1" applyNumberFormat="1" applyFont="1" applyFill="1" applyBorder="1" applyAlignment="1">
      <alignment horizontal="center" vertical="center"/>
    </xf>
    <xf numFmtId="0" fontId="13" fillId="3" borderId="4" xfId="0" applyFont="1" applyFill="1" applyBorder="1" applyAlignment="1">
      <alignment horizontal="left" vertical="center" wrapText="1" indent="1"/>
    </xf>
    <xf numFmtId="167" fontId="7" fillId="2" borderId="2" xfId="8" applyNumberFormat="1" applyFont="1" applyFill="1" applyBorder="1" applyAlignment="1">
      <alignment horizontal="center" vertical="center"/>
    </xf>
    <xf numFmtId="167" fontId="7" fillId="2" borderId="3" xfId="8" applyNumberFormat="1" applyFont="1" applyFill="1" applyBorder="1" applyAlignment="1">
      <alignment horizontal="center" vertical="center"/>
    </xf>
    <xf numFmtId="167" fontId="13" fillId="3" borderId="4" xfId="8" applyNumberFormat="1" applyFont="1" applyFill="1" applyBorder="1" applyAlignment="1">
      <alignment horizontal="center" vertical="center"/>
    </xf>
    <xf numFmtId="0" fontId="18" fillId="0" borderId="0" xfId="0" applyFont="1" applyBorder="1" applyAlignment="1">
      <alignment horizontal="left" vertical="center"/>
    </xf>
    <xf numFmtId="0" fontId="19" fillId="0" borderId="0" xfId="0" applyFont="1"/>
    <xf numFmtId="164" fontId="20" fillId="0" borderId="0" xfId="1" applyFont="1" applyAlignment="1">
      <alignment horizontal="left" vertical="center" indent="1"/>
    </xf>
    <xf numFmtId="0" fontId="22" fillId="3" borderId="2" xfId="1" applyNumberFormat="1" applyFont="1" applyFill="1" applyBorder="1" applyAlignment="1">
      <alignment horizontal="left" vertical="center" wrapText="1" indent="1"/>
    </xf>
    <xf numFmtId="0" fontId="23" fillId="2" borderId="2" xfId="1" applyNumberFormat="1" applyFont="1" applyFill="1" applyBorder="1" applyAlignment="1">
      <alignment horizontal="left" vertical="center" wrapText="1" indent="1"/>
    </xf>
    <xf numFmtId="0" fontId="23" fillId="2" borderId="3" xfId="1" applyNumberFormat="1" applyFont="1" applyFill="1" applyBorder="1" applyAlignment="1">
      <alignment horizontal="left" vertical="center" wrapText="1" indent="1"/>
    </xf>
    <xf numFmtId="0" fontId="22" fillId="3" borderId="4" xfId="1" applyNumberFormat="1" applyFont="1" applyFill="1" applyBorder="1" applyAlignment="1">
      <alignment horizontal="left" vertical="center" wrapText="1" indent="1"/>
    </xf>
    <xf numFmtId="0" fontId="19" fillId="0" borderId="0" xfId="0" applyFont="1" applyAlignment="1">
      <alignment horizontal="left" indent="1"/>
    </xf>
    <xf numFmtId="165" fontId="13" fillId="3" borderId="9" xfId="1" applyNumberFormat="1" applyFont="1" applyFill="1" applyBorder="1" applyAlignment="1">
      <alignment horizontal="right" vertical="center" wrapText="1" indent="1"/>
    </xf>
    <xf numFmtId="165" fontId="7" fillId="2" borderId="9" xfId="1" applyNumberFormat="1" applyFont="1" applyFill="1" applyBorder="1" applyAlignment="1">
      <alignment horizontal="right" vertical="center" wrapText="1" indent="1"/>
    </xf>
    <xf numFmtId="165" fontId="7" fillId="2" borderId="5" xfId="1" applyNumberFormat="1" applyFont="1" applyFill="1" applyBorder="1" applyAlignment="1">
      <alignment horizontal="right" vertical="center" wrapText="1" indent="1"/>
    </xf>
    <xf numFmtId="165" fontId="13" fillId="3" borderId="10" xfId="1" applyNumberFormat="1" applyFont="1" applyFill="1" applyBorder="1" applyAlignment="1">
      <alignment horizontal="right" vertical="center" wrapText="1" indent="1"/>
    </xf>
    <xf numFmtId="165" fontId="7" fillId="8" borderId="13" xfId="1" applyNumberFormat="1" applyFont="1" applyFill="1" applyBorder="1" applyAlignment="1">
      <alignment horizontal="right" vertical="center" wrapText="1" indent="1"/>
    </xf>
    <xf numFmtId="165" fontId="7" fillId="8" borderId="12" xfId="1" applyNumberFormat="1" applyFont="1" applyFill="1" applyBorder="1" applyAlignment="1">
      <alignment horizontal="right" vertical="center" wrapText="1" indent="1"/>
    </xf>
    <xf numFmtId="165" fontId="13" fillId="9" borderId="15" xfId="1" applyNumberFormat="1" applyFont="1" applyFill="1" applyBorder="1" applyAlignment="1">
      <alignment horizontal="right" vertical="center" wrapText="1" indent="1"/>
    </xf>
    <xf numFmtId="165" fontId="7" fillId="8" borderId="15" xfId="1" applyNumberFormat="1" applyFont="1" applyFill="1" applyBorder="1" applyAlignment="1">
      <alignment horizontal="right" vertical="center" wrapText="1" indent="1"/>
    </xf>
    <xf numFmtId="165" fontId="13" fillId="9" borderId="17" xfId="1" applyNumberFormat="1" applyFont="1" applyFill="1" applyBorder="1" applyAlignment="1">
      <alignment horizontal="right" vertical="center" wrapText="1" indent="1"/>
    </xf>
    <xf numFmtId="1" fontId="7" fillId="8" borderId="19" xfId="2" applyNumberFormat="1" applyFont="1" applyFill="1" applyBorder="1" applyAlignment="1">
      <alignment horizontal="left" vertical="center" wrapText="1" indent="1"/>
    </xf>
    <xf numFmtId="1" fontId="7" fillId="0" borderId="19" xfId="2" applyNumberFormat="1" applyFont="1" applyBorder="1" applyAlignment="1">
      <alignment horizontal="left" vertical="center" wrapText="1" indent="1"/>
    </xf>
    <xf numFmtId="1" fontId="7" fillId="0" borderId="18" xfId="2" applyNumberFormat="1" applyFont="1" applyBorder="1" applyAlignment="1">
      <alignment horizontal="left" vertical="center" wrapText="1" indent="1"/>
    </xf>
    <xf numFmtId="1" fontId="7" fillId="8" borderId="20" xfId="2" applyNumberFormat="1" applyFont="1" applyFill="1" applyBorder="1" applyAlignment="1">
      <alignment horizontal="left" vertical="center" wrapText="1" indent="1"/>
    </xf>
    <xf numFmtId="0" fontId="12" fillId="5" borderId="4"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8" fillId="0" borderId="21" xfId="0" applyFont="1" applyBorder="1" applyAlignment="1">
      <alignment vertical="center"/>
    </xf>
    <xf numFmtId="0" fontId="0" fillId="0" borderId="21" xfId="0" applyBorder="1" applyAlignment="1">
      <alignment wrapText="1"/>
    </xf>
    <xf numFmtId="0" fontId="21" fillId="0" borderId="21" xfId="0" applyFont="1" applyBorder="1" applyAlignment="1">
      <alignment wrapText="1"/>
    </xf>
    <xf numFmtId="0" fontId="5" fillId="0" borderId="21" xfId="0" applyFont="1" applyBorder="1" applyAlignment="1">
      <alignment horizontal="left" vertical="center"/>
    </xf>
    <xf numFmtId="0" fontId="12" fillId="12" borderId="14" xfId="0" applyFont="1" applyFill="1" applyBorder="1" applyAlignment="1">
      <alignment horizontal="center" vertical="center" wrapText="1"/>
    </xf>
    <xf numFmtId="165" fontId="7" fillId="3" borderId="13" xfId="1" applyNumberFormat="1" applyFont="1" applyFill="1" applyBorder="1" applyAlignment="1">
      <alignment horizontal="right" vertical="center" wrapText="1" indent="1"/>
    </xf>
    <xf numFmtId="165" fontId="7" fillId="3" borderId="12" xfId="1" applyNumberFormat="1" applyFont="1" applyFill="1" applyBorder="1" applyAlignment="1">
      <alignment horizontal="right" vertical="center" wrapText="1" indent="1"/>
    </xf>
    <xf numFmtId="165" fontId="13" fillId="13" borderId="14" xfId="1" applyNumberFormat="1" applyFont="1" applyFill="1" applyBorder="1" applyAlignment="1">
      <alignment horizontal="right" vertical="center" wrapText="1" indent="1"/>
    </xf>
    <xf numFmtId="165" fontId="13" fillId="13" borderId="13" xfId="1" applyNumberFormat="1" applyFont="1" applyFill="1" applyBorder="1" applyAlignment="1">
      <alignment horizontal="right" vertical="center" wrapText="1" indent="1"/>
    </xf>
    <xf numFmtId="0" fontId="12" fillId="5" borderId="4" xfId="0" applyFont="1" applyFill="1" applyBorder="1" applyAlignment="1">
      <alignment horizontal="left" vertical="center" wrapText="1" indent="1"/>
    </xf>
    <xf numFmtId="0" fontId="12" fillId="7" borderId="17" xfId="0" applyFont="1" applyFill="1" applyBorder="1" applyAlignment="1">
      <alignment horizontal="center" vertical="center" wrapText="1"/>
    </xf>
    <xf numFmtId="0" fontId="12" fillId="7" borderId="20" xfId="0" applyFont="1" applyFill="1" applyBorder="1" applyAlignment="1">
      <alignment horizontal="left" vertical="center" indent="1"/>
    </xf>
    <xf numFmtId="165" fontId="22" fillId="8" borderId="2" xfId="1" applyNumberFormat="1" applyFont="1" applyFill="1" applyBorder="1" applyAlignment="1">
      <alignment horizontal="right" vertical="center" wrapText="1" indent="1"/>
    </xf>
    <xf numFmtId="165" fontId="23" fillId="10" borderId="2" xfId="1" applyNumberFormat="1" applyFont="1" applyFill="1" applyBorder="1" applyAlignment="1">
      <alignment horizontal="right" vertical="center" wrapText="1" indent="1"/>
    </xf>
    <xf numFmtId="165" fontId="23" fillId="10" borderId="3" xfId="1" applyNumberFormat="1" applyFont="1" applyFill="1" applyBorder="1" applyAlignment="1">
      <alignment horizontal="right" vertical="center" wrapText="1" indent="1"/>
    </xf>
    <xf numFmtId="165" fontId="22" fillId="8" borderId="4" xfId="1" applyNumberFormat="1" applyFont="1" applyFill="1" applyBorder="1" applyAlignment="1">
      <alignment horizontal="right" vertical="center" wrapText="1" indent="1"/>
    </xf>
    <xf numFmtId="168" fontId="13" fillId="8" borderId="9" xfId="2" applyNumberFormat="1" applyFont="1" applyFill="1" applyBorder="1" applyAlignment="1">
      <alignment horizontal="center" vertical="center" wrapText="1"/>
    </xf>
    <xf numFmtId="168" fontId="7" fillId="10" borderId="9" xfId="2" applyNumberFormat="1" applyFont="1" applyFill="1" applyBorder="1" applyAlignment="1">
      <alignment horizontal="center" vertical="center" wrapText="1"/>
    </xf>
    <xf numFmtId="168" fontId="7" fillId="10" borderId="5" xfId="2" applyNumberFormat="1" applyFont="1" applyFill="1" applyBorder="1" applyAlignment="1">
      <alignment horizontal="center" vertical="center" wrapText="1"/>
    </xf>
    <xf numFmtId="168" fontId="13" fillId="8" borderId="10" xfId="2" applyNumberFormat="1" applyFont="1" applyFill="1" applyBorder="1" applyAlignment="1">
      <alignment horizontal="center" vertical="center" wrapText="1"/>
    </xf>
    <xf numFmtId="168" fontId="13" fillId="8" borderId="6" xfId="1" applyNumberFormat="1" applyFont="1" applyFill="1" applyBorder="1" applyAlignment="1">
      <alignment horizontal="center" vertical="center"/>
    </xf>
    <xf numFmtId="168" fontId="7" fillId="11" borderId="6" xfId="8" applyNumberFormat="1" applyFont="1" applyFill="1" applyBorder="1" applyAlignment="1">
      <alignment horizontal="center" vertical="center"/>
    </xf>
    <xf numFmtId="168" fontId="7" fillId="11" borderId="7" xfId="8" applyNumberFormat="1" applyFont="1" applyFill="1" applyBorder="1" applyAlignment="1">
      <alignment horizontal="center" vertical="center"/>
    </xf>
    <xf numFmtId="168" fontId="13" fillId="8" borderId="8" xfId="8" applyNumberFormat="1" applyFont="1" applyFill="1" applyBorder="1" applyAlignment="1">
      <alignment horizontal="center" vertical="center"/>
    </xf>
    <xf numFmtId="0" fontId="12" fillId="12" borderId="23" xfId="0" applyFont="1" applyFill="1" applyBorder="1" applyAlignment="1">
      <alignment horizontal="center" vertical="center" wrapText="1"/>
    </xf>
    <xf numFmtId="165" fontId="11" fillId="3" borderId="24" xfId="1" applyNumberFormat="1" applyFont="1" applyFill="1" applyBorder="1" applyAlignment="1">
      <alignment horizontal="right" vertical="center" wrapText="1" indent="1"/>
    </xf>
    <xf numFmtId="0" fontId="12" fillId="6" borderId="26" xfId="0" applyFont="1" applyFill="1" applyBorder="1" applyAlignment="1">
      <alignment horizontal="center" vertical="center" wrapText="1"/>
    </xf>
    <xf numFmtId="0" fontId="12" fillId="6" borderId="28" xfId="0" applyFont="1" applyFill="1" applyBorder="1" applyAlignment="1">
      <alignment horizontal="center" vertical="center" wrapText="1"/>
    </xf>
    <xf numFmtId="165" fontId="11" fillId="8" borderId="27" xfId="1" applyNumberFormat="1" applyFont="1" applyFill="1" applyBorder="1" applyAlignment="1">
      <alignment horizontal="right" vertical="center" wrapText="1" indent="1"/>
    </xf>
    <xf numFmtId="0" fontId="12" fillId="6" borderId="30" xfId="0" applyFont="1" applyFill="1" applyBorder="1" applyAlignment="1">
      <alignment horizontal="center" vertical="center" wrapText="1"/>
    </xf>
    <xf numFmtId="165" fontId="11" fillId="10" borderId="29" xfId="1" applyNumberFormat="1" applyFont="1" applyFill="1" applyBorder="1" applyAlignment="1">
      <alignment horizontal="right" vertical="center" wrapText="1" indent="1"/>
    </xf>
    <xf numFmtId="168" fontId="11" fillId="10" borderId="31" xfId="2" applyNumberFormat="1" applyFont="1" applyFill="1" applyBorder="1" applyAlignment="1">
      <alignment horizontal="center" vertical="center" wrapText="1"/>
    </xf>
    <xf numFmtId="0" fontId="24" fillId="4" borderId="0" xfId="0" applyFont="1" applyFill="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25" fillId="0" borderId="0" xfId="0" applyFont="1" applyAlignment="1">
      <alignment vertical="top"/>
    </xf>
    <xf numFmtId="0" fontId="26" fillId="4" borderId="0" xfId="0" applyFont="1" applyFill="1" applyAlignment="1">
      <alignment vertical="top"/>
    </xf>
    <xf numFmtId="0" fontId="27" fillId="4" borderId="0" xfId="0" applyFont="1" applyFill="1" applyAlignment="1">
      <alignment vertical="top"/>
    </xf>
    <xf numFmtId="0" fontId="25" fillId="4" borderId="0" xfId="0" applyFont="1" applyFill="1" applyAlignment="1">
      <alignment vertical="top"/>
    </xf>
    <xf numFmtId="0" fontId="28" fillId="4" borderId="0" xfId="0" applyFont="1" applyFill="1" applyAlignment="1">
      <alignment horizontal="center"/>
    </xf>
    <xf numFmtId="0" fontId="28" fillId="4" borderId="0" xfId="0" applyFont="1" applyFill="1" applyBorder="1" applyAlignment="1"/>
    <xf numFmtId="166" fontId="10" fillId="11" borderId="3" xfId="0" applyNumberFormat="1" applyFont="1" applyFill="1" applyBorder="1" applyAlignment="1">
      <alignment horizontal="center" vertical="center" wrapText="1"/>
    </xf>
    <xf numFmtId="166" fontId="10" fillId="11" borderId="11" xfId="0" applyNumberFormat="1" applyFont="1" applyFill="1" applyBorder="1" applyAlignment="1">
      <alignment horizontal="center" vertical="center" wrapText="1"/>
    </xf>
    <xf numFmtId="0" fontId="10" fillId="14" borderId="3" xfId="0" applyNumberFormat="1" applyFont="1" applyFill="1" applyBorder="1" applyAlignment="1">
      <alignment horizontal="center" vertical="center" wrapText="1"/>
    </xf>
    <xf numFmtId="166" fontId="10" fillId="14" borderId="11" xfId="0" applyNumberFormat="1" applyFont="1" applyFill="1" applyBorder="1" applyAlignment="1">
      <alignment horizontal="center" vertical="center" wrapText="1"/>
    </xf>
    <xf numFmtId="0" fontId="29" fillId="4" borderId="0" xfId="0" applyFont="1" applyFill="1" applyAlignment="1">
      <alignment vertical="center"/>
    </xf>
    <xf numFmtId="0" fontId="28" fillId="4" borderId="0" xfId="0" applyFont="1" applyFill="1" applyAlignment="1">
      <alignment horizontal="left"/>
    </xf>
    <xf numFmtId="0" fontId="10" fillId="11" borderId="3" xfId="0" applyFont="1" applyFill="1" applyBorder="1" applyAlignment="1">
      <alignment horizontal="left" vertical="center" wrapText="1" indent="1"/>
    </xf>
    <xf numFmtId="0" fontId="28" fillId="4" borderId="22" xfId="0" applyFont="1" applyFill="1" applyBorder="1" applyAlignment="1"/>
    <xf numFmtId="0" fontId="10" fillId="11" borderId="25" xfId="0" applyFont="1" applyFill="1" applyBorder="1" applyAlignment="1">
      <alignment horizontal="left" vertical="center" wrapText="1" indent="1"/>
    </xf>
    <xf numFmtId="0" fontId="10" fillId="11" borderId="32" xfId="0" applyFont="1" applyFill="1" applyBorder="1" applyAlignment="1">
      <alignment horizontal="left" vertical="center" wrapText="1" indent="1"/>
    </xf>
    <xf numFmtId="0" fontId="10" fillId="11" borderId="7" xfId="0" applyFont="1" applyFill="1" applyBorder="1" applyAlignment="1">
      <alignment horizontal="left" vertical="center" wrapText="1" indent="1"/>
    </xf>
    <xf numFmtId="0" fontId="28" fillId="4" borderId="22" xfId="0" applyFont="1" applyFill="1" applyBorder="1" applyAlignment="1">
      <alignment horizontal="left"/>
    </xf>
    <xf numFmtId="0" fontId="10" fillId="14" borderId="25" xfId="0" applyFont="1" applyFill="1" applyBorder="1" applyAlignment="1">
      <alignment horizontal="left" vertical="center" wrapText="1" indent="1"/>
    </xf>
    <xf numFmtId="0" fontId="10" fillId="14" borderId="32" xfId="0" applyFont="1" applyFill="1" applyBorder="1" applyAlignment="1">
      <alignment horizontal="left" vertical="center" wrapText="1" indent="1"/>
    </xf>
    <xf numFmtId="0" fontId="10" fillId="14" borderId="16" xfId="0" applyFont="1" applyFill="1" applyBorder="1" applyAlignment="1">
      <alignment horizontal="left" vertical="center" wrapText="1" indent="1"/>
    </xf>
    <xf numFmtId="0" fontId="10" fillId="14" borderId="7" xfId="0" applyFont="1" applyFill="1" applyBorder="1" applyAlignment="1">
      <alignment horizontal="left" vertical="center" wrapText="1" indent="1"/>
    </xf>
    <xf numFmtId="0" fontId="31" fillId="15" borderId="0" xfId="9" applyFont="1" applyFill="1" applyAlignment="1">
      <alignment horizontal="center" vertical="center"/>
    </xf>
  </cellXfs>
  <cellStyles count="10">
    <cellStyle name="Comma" xfId="8" builtinId="3"/>
    <cellStyle name="Currency" xfId="1" builtinId="4"/>
    <cellStyle name="Currency 2" xfId="4" xr:uid="{00000000-0005-0000-0000-000001000000}"/>
    <cellStyle name="Followed Hyperlink" xfId="6" builtinId="9" hidden="1"/>
    <cellStyle name="Followed Hyperlink" xfId="7" builtinId="9" hidden="1"/>
    <cellStyle name="Hyperlink" xfId="9" builtinId="8"/>
    <cellStyle name="Normal" xfId="0" builtinId="0"/>
    <cellStyle name="Normal 2" xfId="3" xr:uid="{00000000-0005-0000-0000-000006000000}"/>
    <cellStyle name="Normal 3" xfId="5" xr:uid="{00000000-0005-0000-0000-000007000000}"/>
    <cellStyle name="Percent" xfId="2" builtinId="5"/>
  </cellStyles>
  <dxfs count="0"/>
  <tableStyles count="0" defaultTableStyle="TableStyleMedium9" defaultPivotStyle="PivotStyleMedium7"/>
  <colors>
    <mruColors>
      <color rgb="FFF9F9F9"/>
      <color rgb="FFF7F9FB"/>
      <color rgb="FFEAEEF3"/>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UwNRJ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76200</xdr:colOff>
      <xdr:row>1</xdr:row>
      <xdr:rowOff>0</xdr:rowOff>
    </xdr:to>
    <xdr:pic>
      <xdr:nvPicPr>
        <xdr:cNvPr id="6" name="Picture 5">
          <a:hlinkClick xmlns:r="http://schemas.openxmlformats.org/officeDocument/2006/relationships" r:id="rId1"/>
          <a:extLst>
            <a:ext uri="{FF2B5EF4-FFF2-40B4-BE49-F238E27FC236}">
              <a16:creationId xmlns:a16="http://schemas.microsoft.com/office/drawing/2014/main" id="{36DB9703-0E85-6C49-A61C-4FC935A9B8D0}"/>
            </a:ext>
          </a:extLst>
        </xdr:cNvPr>
        <xdr:cNvPicPr>
          <a:picLocks noChangeAspect="1"/>
        </xdr:cNvPicPr>
      </xdr:nvPicPr>
      <xdr:blipFill>
        <a:blip xmlns:r="http://schemas.openxmlformats.org/officeDocument/2006/relationships" r:embed="rId2"/>
        <a:stretch>
          <a:fillRect/>
        </a:stretch>
      </xdr:blipFill>
      <xdr:spPr>
        <a:xfrm>
          <a:off x="0" y="0"/>
          <a:ext cx="10045700" cy="2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ommercial-Construction-Estimate-Template10"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Estimate"/>
      <sheetName val="BLANK - Construction Estimate"/>
    </sheetNames>
    <sheetDataSet>
      <sheetData sheetId="0">
        <row r="4">
          <cell r="G4">
            <v>6250</v>
          </cell>
        </row>
        <row r="5">
          <cell r="G5">
            <v>4500</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UwNRJ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O405"/>
  <sheetViews>
    <sheetView showGridLines="0" tabSelected="1" zoomScaleNormal="100" workbookViewId="0">
      <pane ySplit="2" topLeftCell="A3" activePane="bottomLeft" state="frozen"/>
      <selection pane="bottomLeft" activeCell="B402" sqref="B402:K402"/>
    </sheetView>
  </sheetViews>
  <sheetFormatPr defaultColWidth="10.83203125" defaultRowHeight="15.5" outlineLevelRow="1"/>
  <cols>
    <col min="1" max="1" width="3.33203125" style="1" customWidth="1"/>
    <col min="2" max="2" width="27.83203125" style="4" customWidth="1"/>
    <col min="3" max="3" width="8.83203125" style="2" customWidth="1"/>
    <col min="4" max="4" width="8.83203125" style="29" customWidth="1"/>
    <col min="5" max="5" width="12.83203125" style="2" customWidth="1"/>
    <col min="6" max="6" width="14.83203125" style="2" customWidth="1"/>
    <col min="7" max="7" width="9.83203125" style="2" customWidth="1"/>
    <col min="8" max="8" width="14.83203125" style="29" customWidth="1"/>
    <col min="9" max="10" width="14.83203125" style="2" customWidth="1"/>
    <col min="11" max="11" width="35.83203125" style="2" customWidth="1"/>
    <col min="12" max="16384" width="10.83203125" style="1"/>
  </cols>
  <sheetData>
    <row r="1" spans="2:41" customFormat="1" ht="200" customHeight="1">
      <c r="B1" s="81"/>
      <c r="C1" s="82"/>
      <c r="D1" s="83"/>
      <c r="E1" s="83"/>
      <c r="G1" s="84"/>
      <c r="H1" s="84"/>
    </row>
    <row r="2" spans="2:41" customFormat="1" ht="50" customHeight="1">
      <c r="B2" s="95" t="s">
        <v>296</v>
      </c>
      <c r="C2" s="80"/>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row>
    <row r="3" spans="2:41" s="85" customFormat="1" ht="25" customHeight="1">
      <c r="B3" s="86" t="s">
        <v>286</v>
      </c>
      <c r="C3" s="87"/>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row>
    <row r="4" spans="2:41" s="85" customFormat="1" ht="15" customHeight="1">
      <c r="B4" s="98" t="s">
        <v>287</v>
      </c>
      <c r="C4" s="98"/>
      <c r="D4" s="98"/>
      <c r="E4" s="96" t="s">
        <v>290</v>
      </c>
      <c r="F4" s="96"/>
      <c r="G4" s="96"/>
      <c r="H4" s="96"/>
      <c r="I4" s="89" t="s">
        <v>289</v>
      </c>
      <c r="J4" s="89" t="s">
        <v>288</v>
      </c>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row>
    <row r="5" spans="2:41" s="85" customFormat="1" ht="35" customHeight="1" thickBot="1">
      <c r="B5" s="99"/>
      <c r="C5" s="100"/>
      <c r="D5" s="101"/>
      <c r="E5" s="97"/>
      <c r="F5" s="97"/>
      <c r="G5" s="97"/>
      <c r="H5" s="97"/>
      <c r="I5" s="91"/>
      <c r="J5" s="92"/>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row>
    <row r="6" spans="2:41" ht="8" customHeight="1">
      <c r="B6" s="9"/>
      <c r="C6" s="6"/>
      <c r="D6" s="22"/>
      <c r="E6" s="5"/>
      <c r="F6" s="5"/>
      <c r="G6" s="6"/>
      <c r="H6" s="22"/>
      <c r="I6" s="5"/>
      <c r="J6" s="6"/>
      <c r="K6" s="5" t="s">
        <v>2</v>
      </c>
    </row>
    <row r="7" spans="2:41" s="85" customFormat="1" ht="15" customHeight="1">
      <c r="B7" s="102" t="s">
        <v>291</v>
      </c>
      <c r="C7" s="102"/>
      <c r="D7" s="102" t="s">
        <v>292</v>
      </c>
      <c r="E7" s="102"/>
      <c r="F7" s="102"/>
      <c r="G7" s="90"/>
      <c r="H7" s="89" t="s">
        <v>295</v>
      </c>
      <c r="I7" s="89" t="s">
        <v>294</v>
      </c>
      <c r="J7" s="89" t="s">
        <v>293</v>
      </c>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row>
    <row r="8" spans="2:41" s="85" customFormat="1" ht="35" customHeight="1" thickBot="1">
      <c r="B8" s="103"/>
      <c r="C8" s="106"/>
      <c r="D8" s="103"/>
      <c r="E8" s="104"/>
      <c r="F8" s="105"/>
      <c r="G8" s="90"/>
      <c r="H8" s="93"/>
      <c r="I8" s="93"/>
      <c r="J8" s="94"/>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row>
    <row r="9" spans="2:41" ht="20" customHeight="1" thickBot="1">
      <c r="B9" s="9"/>
      <c r="C9" s="6"/>
      <c r="D9" s="22"/>
      <c r="E9" s="5"/>
      <c r="F9" s="5"/>
      <c r="G9" s="6"/>
      <c r="H9" s="22"/>
      <c r="I9" s="5"/>
      <c r="J9" s="51"/>
      <c r="K9" s="5" t="s">
        <v>2</v>
      </c>
    </row>
    <row r="10" spans="2:41" ht="36" customHeight="1" thickTop="1">
      <c r="B10" s="8"/>
      <c r="C10" s="1"/>
      <c r="D10" s="23"/>
      <c r="E10" s="1"/>
      <c r="F10" s="72" t="s">
        <v>283</v>
      </c>
      <c r="G10" s="1"/>
      <c r="H10" s="75" t="s">
        <v>284</v>
      </c>
      <c r="I10" s="77" t="s">
        <v>282</v>
      </c>
      <c r="J10" s="74" t="s">
        <v>279</v>
      </c>
      <c r="K10" s="1"/>
    </row>
    <row r="11" spans="2:41" ht="36" customHeight="1" thickBot="1">
      <c r="B11" s="8"/>
      <c r="C11" s="7"/>
      <c r="D11" s="24"/>
      <c r="E11" s="7"/>
      <c r="F11" s="73">
        <f>SUM(F14,F29,F44,F64,F80,F100,F129,F149,F165,F191,F203,F242,F227,F262,F284,F301,F311,F337,F351,F370,F214,F383)</f>
        <v>0</v>
      </c>
      <c r="G11" s="7"/>
      <c r="H11" s="78">
        <f>SUM(H14,H29,H44,H64,H80,H100,H129,H149,H165,H191,H203,H242,H227,H262,H284,H301,H311,H337,H351,H370,H214,H383)</f>
        <v>0</v>
      </c>
      <c r="I11" s="79" t="str">
        <f>IF(J11=0,"",H11/J11)</f>
        <v/>
      </c>
      <c r="J11" s="76">
        <f>SUM(J14,J29,J44,J64,J80,J100,J129,J149,J165,J191,J203,J242,J227,J262,J284,J301,J311,J337,J351,J370,J214,J383)</f>
        <v>0</v>
      </c>
      <c r="K11" s="7"/>
    </row>
    <row r="12" spans="2:41" ht="10" customHeight="1" thickBot="1">
      <c r="B12" s="48"/>
      <c r="C12" s="49"/>
      <c r="D12" s="50"/>
      <c r="E12" s="49"/>
      <c r="F12" s="49"/>
      <c r="G12" s="49"/>
      <c r="H12" s="50"/>
      <c r="I12" s="49"/>
      <c r="J12" s="49"/>
      <c r="K12" s="51" t="s">
        <v>2</v>
      </c>
    </row>
    <row r="13" spans="2:41" s="10" customFormat="1" ht="36" customHeight="1" thickTop="1">
      <c r="B13" s="57" t="s">
        <v>1</v>
      </c>
      <c r="C13" s="43" t="s">
        <v>275</v>
      </c>
      <c r="D13" s="43" t="s">
        <v>280</v>
      </c>
      <c r="E13" s="44" t="s">
        <v>276</v>
      </c>
      <c r="F13" s="52" t="s">
        <v>277</v>
      </c>
      <c r="G13" s="45" t="s">
        <v>278</v>
      </c>
      <c r="H13" s="46" t="s">
        <v>281</v>
      </c>
      <c r="I13" s="47" t="s">
        <v>282</v>
      </c>
      <c r="J13" s="58" t="s">
        <v>285</v>
      </c>
      <c r="K13" s="59" t="s">
        <v>274</v>
      </c>
    </row>
    <row r="14" spans="2:41" s="3" customFormat="1" ht="18" customHeight="1">
      <c r="B14" s="14" t="s">
        <v>3</v>
      </c>
      <c r="C14" s="17"/>
      <c r="D14" s="25"/>
      <c r="E14" s="30"/>
      <c r="F14" s="56">
        <f>SUM(F15:F28)</f>
        <v>0</v>
      </c>
      <c r="G14" s="68"/>
      <c r="H14" s="60">
        <f>SUM(H15:H28)</f>
        <v>0</v>
      </c>
      <c r="I14" s="64" t="str">
        <f>IF(J14=0,"",H14/J14)</f>
        <v/>
      </c>
      <c r="J14" s="36">
        <f>SUM(J15:J28)</f>
        <v>0</v>
      </c>
      <c r="K14" s="39"/>
    </row>
    <row r="15" spans="2:41" s="3" customFormat="1" ht="18" customHeight="1" outlineLevel="1">
      <c r="B15" s="15" t="s">
        <v>7</v>
      </c>
      <c r="C15" s="19"/>
      <c r="D15" s="26"/>
      <c r="E15" s="31">
        <v>0</v>
      </c>
      <c r="F15" s="53">
        <f t="shared" ref="F15:F28" si="0">C15*E15</f>
        <v>0</v>
      </c>
      <c r="G15" s="69"/>
      <c r="H15" s="61">
        <f t="shared" ref="H15:H28" si="1">F15*G15</f>
        <v>0</v>
      </c>
      <c r="I15" s="65" t="str">
        <f t="shared" ref="I15:I78" si="2">IF(J15=0,"",H15/J15)</f>
        <v/>
      </c>
      <c r="J15" s="37">
        <f>F15+H15</f>
        <v>0</v>
      </c>
      <c r="K15" s="40"/>
    </row>
    <row r="16" spans="2:41" s="3" customFormat="1" ht="18" customHeight="1" outlineLevel="1">
      <c r="B16" s="15" t="s">
        <v>10</v>
      </c>
      <c r="C16" s="19"/>
      <c r="D16" s="26"/>
      <c r="E16" s="31">
        <v>0</v>
      </c>
      <c r="F16" s="53">
        <f t="shared" si="0"/>
        <v>0</v>
      </c>
      <c r="G16" s="69"/>
      <c r="H16" s="61">
        <f t="shared" si="1"/>
        <v>0</v>
      </c>
      <c r="I16" s="65" t="str">
        <f t="shared" si="2"/>
        <v/>
      </c>
      <c r="J16" s="37">
        <f t="shared" ref="J16:J28" si="3">F16+H16</f>
        <v>0</v>
      </c>
      <c r="K16" s="40"/>
    </row>
    <row r="17" spans="2:11" s="3" customFormat="1" ht="18" customHeight="1" outlineLevel="1">
      <c r="B17" s="15" t="s">
        <v>8</v>
      </c>
      <c r="C17" s="19"/>
      <c r="D17" s="26"/>
      <c r="E17" s="31">
        <v>0</v>
      </c>
      <c r="F17" s="53">
        <f t="shared" si="0"/>
        <v>0</v>
      </c>
      <c r="G17" s="69"/>
      <c r="H17" s="61">
        <f t="shared" si="1"/>
        <v>0</v>
      </c>
      <c r="I17" s="65" t="str">
        <f t="shared" si="2"/>
        <v/>
      </c>
      <c r="J17" s="37">
        <f t="shared" si="3"/>
        <v>0</v>
      </c>
      <c r="K17" s="40"/>
    </row>
    <row r="18" spans="2:11" s="3" customFormat="1" ht="18" customHeight="1" outlineLevel="1">
      <c r="B18" s="15" t="s">
        <v>9</v>
      </c>
      <c r="C18" s="19"/>
      <c r="D18" s="26"/>
      <c r="E18" s="31">
        <v>0</v>
      </c>
      <c r="F18" s="53">
        <f t="shared" si="0"/>
        <v>0</v>
      </c>
      <c r="G18" s="69"/>
      <c r="H18" s="61">
        <f t="shared" si="1"/>
        <v>0</v>
      </c>
      <c r="I18" s="65" t="str">
        <f t="shared" si="2"/>
        <v/>
      </c>
      <c r="J18" s="37">
        <f t="shared" si="3"/>
        <v>0</v>
      </c>
      <c r="K18" s="40"/>
    </row>
    <row r="19" spans="2:11" s="3" customFormat="1" ht="18" customHeight="1" outlineLevel="1">
      <c r="B19" s="15" t="s">
        <v>271</v>
      </c>
      <c r="C19" s="19"/>
      <c r="D19" s="26"/>
      <c r="E19" s="31">
        <v>0</v>
      </c>
      <c r="F19" s="53">
        <f t="shared" si="0"/>
        <v>0</v>
      </c>
      <c r="G19" s="69"/>
      <c r="H19" s="61">
        <f t="shared" si="1"/>
        <v>0</v>
      </c>
      <c r="I19" s="65" t="str">
        <f t="shared" si="2"/>
        <v/>
      </c>
      <c r="J19" s="37">
        <f t="shared" si="3"/>
        <v>0</v>
      </c>
      <c r="K19" s="40"/>
    </row>
    <row r="20" spans="2:11" s="3" customFormat="1" ht="18" customHeight="1" outlineLevel="1">
      <c r="B20" s="15" t="s">
        <v>272</v>
      </c>
      <c r="C20" s="19"/>
      <c r="D20" s="26"/>
      <c r="E20" s="31">
        <v>0</v>
      </c>
      <c r="F20" s="53">
        <f t="shared" si="0"/>
        <v>0</v>
      </c>
      <c r="G20" s="69"/>
      <c r="H20" s="61">
        <f t="shared" si="1"/>
        <v>0</v>
      </c>
      <c r="I20" s="65" t="str">
        <f t="shared" si="2"/>
        <v/>
      </c>
      <c r="J20" s="37">
        <f t="shared" si="3"/>
        <v>0</v>
      </c>
      <c r="K20" s="40"/>
    </row>
    <row r="21" spans="2:11" s="3" customFormat="1" ht="18" customHeight="1" outlineLevel="1">
      <c r="B21" s="15" t="s">
        <v>273</v>
      </c>
      <c r="C21" s="19"/>
      <c r="D21" s="26"/>
      <c r="E21" s="31">
        <v>0</v>
      </c>
      <c r="F21" s="53">
        <f t="shared" si="0"/>
        <v>0</v>
      </c>
      <c r="G21" s="69"/>
      <c r="H21" s="61">
        <f t="shared" si="1"/>
        <v>0</v>
      </c>
      <c r="I21" s="65" t="str">
        <f t="shared" si="2"/>
        <v/>
      </c>
      <c r="J21" s="37">
        <f t="shared" si="3"/>
        <v>0</v>
      </c>
      <c r="K21" s="40"/>
    </row>
    <row r="22" spans="2:11" s="3" customFormat="1" ht="18" customHeight="1" outlineLevel="1">
      <c r="B22" s="15" t="s">
        <v>4</v>
      </c>
      <c r="C22" s="19"/>
      <c r="D22" s="26"/>
      <c r="E22" s="31">
        <v>0</v>
      </c>
      <c r="F22" s="53">
        <f t="shared" si="0"/>
        <v>0</v>
      </c>
      <c r="G22" s="69"/>
      <c r="H22" s="61">
        <f t="shared" si="1"/>
        <v>0</v>
      </c>
      <c r="I22" s="65" t="str">
        <f t="shared" si="2"/>
        <v/>
      </c>
      <c r="J22" s="37">
        <f t="shared" si="3"/>
        <v>0</v>
      </c>
      <c r="K22" s="40"/>
    </row>
    <row r="23" spans="2:11" s="3" customFormat="1" ht="18" customHeight="1" outlineLevel="1">
      <c r="B23" s="15" t="s">
        <v>5</v>
      </c>
      <c r="C23" s="19"/>
      <c r="D23" s="26"/>
      <c r="E23" s="31">
        <v>0</v>
      </c>
      <c r="F23" s="53">
        <f t="shared" si="0"/>
        <v>0</v>
      </c>
      <c r="G23" s="69"/>
      <c r="H23" s="61">
        <f t="shared" si="1"/>
        <v>0</v>
      </c>
      <c r="I23" s="65" t="str">
        <f t="shared" si="2"/>
        <v/>
      </c>
      <c r="J23" s="37">
        <f t="shared" si="3"/>
        <v>0</v>
      </c>
      <c r="K23" s="40"/>
    </row>
    <row r="24" spans="2:11" s="3" customFormat="1" ht="18" customHeight="1" outlineLevel="1">
      <c r="B24" s="15" t="s">
        <v>6</v>
      </c>
      <c r="C24" s="19"/>
      <c r="D24" s="26"/>
      <c r="E24" s="31">
        <v>0</v>
      </c>
      <c r="F24" s="53">
        <f t="shared" si="0"/>
        <v>0</v>
      </c>
      <c r="G24" s="69"/>
      <c r="H24" s="61">
        <f t="shared" si="1"/>
        <v>0</v>
      </c>
      <c r="I24" s="65" t="str">
        <f t="shared" si="2"/>
        <v/>
      </c>
      <c r="J24" s="37">
        <f t="shared" si="3"/>
        <v>0</v>
      </c>
      <c r="K24" s="40"/>
    </row>
    <row r="25" spans="2:11" s="3" customFormat="1" ht="18" customHeight="1" outlineLevel="1">
      <c r="B25" s="15"/>
      <c r="C25" s="19"/>
      <c r="D25" s="26"/>
      <c r="E25" s="31">
        <v>0</v>
      </c>
      <c r="F25" s="53">
        <f t="shared" si="0"/>
        <v>0</v>
      </c>
      <c r="G25" s="69"/>
      <c r="H25" s="61">
        <f t="shared" si="1"/>
        <v>0</v>
      </c>
      <c r="I25" s="65" t="str">
        <f t="shared" si="2"/>
        <v/>
      </c>
      <c r="J25" s="37">
        <f t="shared" si="3"/>
        <v>0</v>
      </c>
      <c r="K25" s="40"/>
    </row>
    <row r="26" spans="2:11" s="3" customFormat="1" ht="18" customHeight="1" outlineLevel="1">
      <c r="B26" s="15"/>
      <c r="C26" s="19"/>
      <c r="D26" s="26"/>
      <c r="E26" s="31">
        <v>0</v>
      </c>
      <c r="F26" s="53">
        <f t="shared" si="0"/>
        <v>0</v>
      </c>
      <c r="G26" s="69"/>
      <c r="H26" s="61">
        <f t="shared" si="1"/>
        <v>0</v>
      </c>
      <c r="I26" s="65" t="str">
        <f t="shared" si="2"/>
        <v/>
      </c>
      <c r="J26" s="37">
        <f t="shared" si="3"/>
        <v>0</v>
      </c>
      <c r="K26" s="40"/>
    </row>
    <row r="27" spans="2:11" s="3" customFormat="1" ht="18" customHeight="1" outlineLevel="1">
      <c r="B27" s="15"/>
      <c r="C27" s="19"/>
      <c r="D27" s="26"/>
      <c r="E27" s="31">
        <v>0</v>
      </c>
      <c r="F27" s="53">
        <f t="shared" si="0"/>
        <v>0</v>
      </c>
      <c r="G27" s="69"/>
      <c r="H27" s="61">
        <f t="shared" si="1"/>
        <v>0</v>
      </c>
      <c r="I27" s="65" t="str">
        <f t="shared" si="2"/>
        <v/>
      </c>
      <c r="J27" s="37">
        <f t="shared" si="3"/>
        <v>0</v>
      </c>
      <c r="K27" s="40"/>
    </row>
    <row r="28" spans="2:11" s="3" customFormat="1" ht="18" customHeight="1" outlineLevel="1" thickBot="1">
      <c r="B28" s="16"/>
      <c r="C28" s="20"/>
      <c r="D28" s="27"/>
      <c r="E28" s="32">
        <v>0</v>
      </c>
      <c r="F28" s="54">
        <f t="shared" si="0"/>
        <v>0</v>
      </c>
      <c r="G28" s="70"/>
      <c r="H28" s="62">
        <f t="shared" si="1"/>
        <v>0</v>
      </c>
      <c r="I28" s="66" t="str">
        <f t="shared" si="2"/>
        <v/>
      </c>
      <c r="J28" s="35">
        <f t="shared" si="3"/>
        <v>0</v>
      </c>
      <c r="K28" s="41"/>
    </row>
    <row r="29" spans="2:11" s="3" customFormat="1" ht="18" customHeight="1">
      <c r="B29" s="18" t="s">
        <v>11</v>
      </c>
      <c r="C29" s="21"/>
      <c r="D29" s="28"/>
      <c r="E29" s="33"/>
      <c r="F29" s="55">
        <f>SUM(F30:F43)</f>
        <v>0</v>
      </c>
      <c r="G29" s="71"/>
      <c r="H29" s="63">
        <f>SUM(H30:H43)</f>
        <v>0</v>
      </c>
      <c r="I29" s="67" t="str">
        <f t="shared" si="2"/>
        <v/>
      </c>
      <c r="J29" s="38">
        <f>SUM(J30:J43)</f>
        <v>0</v>
      </c>
      <c r="K29" s="42"/>
    </row>
    <row r="30" spans="2:11" s="3" customFormat="1" ht="18" customHeight="1" outlineLevel="1">
      <c r="B30" s="15" t="s">
        <v>20</v>
      </c>
      <c r="C30" s="19"/>
      <c r="D30" s="26"/>
      <c r="E30" s="31">
        <v>0</v>
      </c>
      <c r="F30" s="53">
        <f t="shared" ref="F30:F43" si="4">C30*E30</f>
        <v>0</v>
      </c>
      <c r="G30" s="69"/>
      <c r="H30" s="61">
        <f t="shared" ref="H30:H43" si="5">F30*G30</f>
        <v>0</v>
      </c>
      <c r="I30" s="65" t="str">
        <f t="shared" si="2"/>
        <v/>
      </c>
      <c r="J30" s="34">
        <f>F30+H30</f>
        <v>0</v>
      </c>
      <c r="K30" s="40"/>
    </row>
    <row r="31" spans="2:11" s="3" customFormat="1" ht="18" customHeight="1" outlineLevel="1">
      <c r="B31" s="15" t="s">
        <v>0</v>
      </c>
      <c r="C31" s="19"/>
      <c r="D31" s="26"/>
      <c r="E31" s="31">
        <v>0</v>
      </c>
      <c r="F31" s="53">
        <f t="shared" si="4"/>
        <v>0</v>
      </c>
      <c r="G31" s="69"/>
      <c r="H31" s="61">
        <f t="shared" si="5"/>
        <v>0</v>
      </c>
      <c r="I31" s="65" t="str">
        <f t="shared" si="2"/>
        <v/>
      </c>
      <c r="J31" s="34">
        <f t="shared" ref="J31:J94" si="6">F31+H31</f>
        <v>0</v>
      </c>
      <c r="K31" s="40"/>
    </row>
    <row r="32" spans="2:11" s="3" customFormat="1" ht="18" customHeight="1" outlineLevel="1">
      <c r="B32" s="15" t="s">
        <v>13</v>
      </c>
      <c r="C32" s="19"/>
      <c r="D32" s="26"/>
      <c r="E32" s="31">
        <v>0</v>
      </c>
      <c r="F32" s="53">
        <f t="shared" si="4"/>
        <v>0</v>
      </c>
      <c r="G32" s="69"/>
      <c r="H32" s="61">
        <f t="shared" si="5"/>
        <v>0</v>
      </c>
      <c r="I32" s="65" t="str">
        <f t="shared" si="2"/>
        <v/>
      </c>
      <c r="J32" s="34">
        <f t="shared" si="6"/>
        <v>0</v>
      </c>
      <c r="K32" s="40"/>
    </row>
    <row r="33" spans="2:11" s="3" customFormat="1" ht="18" customHeight="1" outlineLevel="1">
      <c r="B33" s="15" t="s">
        <v>16</v>
      </c>
      <c r="C33" s="19"/>
      <c r="D33" s="26"/>
      <c r="E33" s="31">
        <v>0</v>
      </c>
      <c r="F33" s="53">
        <f t="shared" si="4"/>
        <v>0</v>
      </c>
      <c r="G33" s="69"/>
      <c r="H33" s="61">
        <f t="shared" si="5"/>
        <v>0</v>
      </c>
      <c r="I33" s="65" t="str">
        <f t="shared" si="2"/>
        <v/>
      </c>
      <c r="J33" s="34">
        <f t="shared" si="6"/>
        <v>0</v>
      </c>
      <c r="K33" s="40"/>
    </row>
    <row r="34" spans="2:11" s="3" customFormat="1" ht="18" customHeight="1" outlineLevel="1">
      <c r="B34" s="15" t="s">
        <v>18</v>
      </c>
      <c r="C34" s="19"/>
      <c r="D34" s="26"/>
      <c r="E34" s="31">
        <v>0</v>
      </c>
      <c r="F34" s="53">
        <f t="shared" si="4"/>
        <v>0</v>
      </c>
      <c r="G34" s="69"/>
      <c r="H34" s="61">
        <f t="shared" si="5"/>
        <v>0</v>
      </c>
      <c r="I34" s="65" t="str">
        <f t="shared" si="2"/>
        <v/>
      </c>
      <c r="J34" s="34">
        <f t="shared" si="6"/>
        <v>0</v>
      </c>
      <c r="K34" s="40"/>
    </row>
    <row r="35" spans="2:11" s="3" customFormat="1" ht="18" customHeight="1" outlineLevel="1">
      <c r="B35" s="15" t="s">
        <v>12</v>
      </c>
      <c r="C35" s="19"/>
      <c r="D35" s="26"/>
      <c r="E35" s="31">
        <v>0</v>
      </c>
      <c r="F35" s="53">
        <f t="shared" si="4"/>
        <v>0</v>
      </c>
      <c r="G35" s="69"/>
      <c r="H35" s="61">
        <f t="shared" si="5"/>
        <v>0</v>
      </c>
      <c r="I35" s="65" t="str">
        <f t="shared" si="2"/>
        <v/>
      </c>
      <c r="J35" s="34">
        <f t="shared" si="6"/>
        <v>0</v>
      </c>
      <c r="K35" s="40"/>
    </row>
    <row r="36" spans="2:11" s="3" customFormat="1" ht="18" customHeight="1" outlineLevel="1">
      <c r="B36" s="15" t="s">
        <v>19</v>
      </c>
      <c r="C36" s="19"/>
      <c r="D36" s="26"/>
      <c r="E36" s="31">
        <v>0</v>
      </c>
      <c r="F36" s="53">
        <f t="shared" si="4"/>
        <v>0</v>
      </c>
      <c r="G36" s="69"/>
      <c r="H36" s="61">
        <f t="shared" si="5"/>
        <v>0</v>
      </c>
      <c r="I36" s="65" t="str">
        <f t="shared" si="2"/>
        <v/>
      </c>
      <c r="J36" s="34">
        <f t="shared" si="6"/>
        <v>0</v>
      </c>
      <c r="K36" s="40"/>
    </row>
    <row r="37" spans="2:11" s="3" customFormat="1" ht="18" customHeight="1" outlineLevel="1">
      <c r="B37" s="15" t="s">
        <v>15</v>
      </c>
      <c r="C37" s="19"/>
      <c r="D37" s="26"/>
      <c r="E37" s="31">
        <v>0</v>
      </c>
      <c r="F37" s="53">
        <f t="shared" si="4"/>
        <v>0</v>
      </c>
      <c r="G37" s="69"/>
      <c r="H37" s="61">
        <f t="shared" si="5"/>
        <v>0</v>
      </c>
      <c r="I37" s="65" t="str">
        <f t="shared" si="2"/>
        <v/>
      </c>
      <c r="J37" s="34">
        <f t="shared" si="6"/>
        <v>0</v>
      </c>
      <c r="K37" s="40"/>
    </row>
    <row r="38" spans="2:11" s="3" customFormat="1" ht="18" customHeight="1" outlineLevel="1">
      <c r="B38" s="15" t="s">
        <v>14</v>
      </c>
      <c r="C38" s="19"/>
      <c r="D38" s="26"/>
      <c r="E38" s="31">
        <v>0</v>
      </c>
      <c r="F38" s="53">
        <f t="shared" si="4"/>
        <v>0</v>
      </c>
      <c r="G38" s="69"/>
      <c r="H38" s="61">
        <f t="shared" si="5"/>
        <v>0</v>
      </c>
      <c r="I38" s="65" t="str">
        <f t="shared" si="2"/>
        <v/>
      </c>
      <c r="J38" s="34">
        <f t="shared" si="6"/>
        <v>0</v>
      </c>
      <c r="K38" s="40"/>
    </row>
    <row r="39" spans="2:11" s="3" customFormat="1" ht="18" customHeight="1" outlineLevel="1">
      <c r="B39" s="15" t="s">
        <v>17</v>
      </c>
      <c r="C39" s="19"/>
      <c r="D39" s="26"/>
      <c r="E39" s="31">
        <v>0</v>
      </c>
      <c r="F39" s="53">
        <f t="shared" si="4"/>
        <v>0</v>
      </c>
      <c r="G39" s="69"/>
      <c r="H39" s="61">
        <f t="shared" si="5"/>
        <v>0</v>
      </c>
      <c r="I39" s="65" t="str">
        <f t="shared" si="2"/>
        <v/>
      </c>
      <c r="J39" s="34">
        <f t="shared" si="6"/>
        <v>0</v>
      </c>
      <c r="K39" s="40"/>
    </row>
    <row r="40" spans="2:11" s="3" customFormat="1" ht="18" customHeight="1" outlineLevel="1">
      <c r="B40" s="15"/>
      <c r="C40" s="19"/>
      <c r="D40" s="26"/>
      <c r="E40" s="31">
        <v>0</v>
      </c>
      <c r="F40" s="53">
        <f t="shared" si="4"/>
        <v>0</v>
      </c>
      <c r="G40" s="69"/>
      <c r="H40" s="61">
        <f t="shared" si="5"/>
        <v>0</v>
      </c>
      <c r="I40" s="65" t="str">
        <f t="shared" si="2"/>
        <v/>
      </c>
      <c r="J40" s="34">
        <f t="shared" si="6"/>
        <v>0</v>
      </c>
      <c r="K40" s="40"/>
    </row>
    <row r="41" spans="2:11" s="3" customFormat="1" ht="18" customHeight="1" outlineLevel="1">
      <c r="B41" s="15"/>
      <c r="C41" s="19"/>
      <c r="D41" s="26"/>
      <c r="E41" s="31">
        <v>0</v>
      </c>
      <c r="F41" s="53">
        <f t="shared" si="4"/>
        <v>0</v>
      </c>
      <c r="G41" s="69"/>
      <c r="H41" s="61">
        <f t="shared" si="5"/>
        <v>0</v>
      </c>
      <c r="I41" s="65" t="str">
        <f t="shared" si="2"/>
        <v/>
      </c>
      <c r="J41" s="34">
        <f t="shared" si="6"/>
        <v>0</v>
      </c>
      <c r="K41" s="40"/>
    </row>
    <row r="42" spans="2:11" s="3" customFormat="1" ht="18" customHeight="1" outlineLevel="1">
      <c r="B42" s="15"/>
      <c r="C42" s="19"/>
      <c r="D42" s="26"/>
      <c r="E42" s="31">
        <v>0</v>
      </c>
      <c r="F42" s="53">
        <f t="shared" si="4"/>
        <v>0</v>
      </c>
      <c r="G42" s="69"/>
      <c r="H42" s="61">
        <f t="shared" si="5"/>
        <v>0</v>
      </c>
      <c r="I42" s="65" t="str">
        <f t="shared" si="2"/>
        <v/>
      </c>
      <c r="J42" s="34">
        <f t="shared" si="6"/>
        <v>0</v>
      </c>
      <c r="K42" s="40"/>
    </row>
    <row r="43" spans="2:11" s="3" customFormat="1" ht="18" customHeight="1" outlineLevel="1" thickBot="1">
      <c r="B43" s="16"/>
      <c r="C43" s="20"/>
      <c r="D43" s="27"/>
      <c r="E43" s="32">
        <v>0</v>
      </c>
      <c r="F43" s="54">
        <f t="shared" si="4"/>
        <v>0</v>
      </c>
      <c r="G43" s="70"/>
      <c r="H43" s="62">
        <f t="shared" si="5"/>
        <v>0</v>
      </c>
      <c r="I43" s="66" t="str">
        <f t="shared" si="2"/>
        <v/>
      </c>
      <c r="J43" s="35">
        <f t="shared" si="6"/>
        <v>0</v>
      </c>
      <c r="K43" s="41"/>
    </row>
    <row r="44" spans="2:11" s="3" customFormat="1" ht="18" customHeight="1">
      <c r="B44" s="18" t="s">
        <v>21</v>
      </c>
      <c r="C44" s="21"/>
      <c r="D44" s="28"/>
      <c r="E44" s="33"/>
      <c r="F44" s="55">
        <f>SUM(F45:F63)</f>
        <v>0</v>
      </c>
      <c r="G44" s="71"/>
      <c r="H44" s="63">
        <f>SUM(H45:H63)</f>
        <v>0</v>
      </c>
      <c r="I44" s="67" t="str">
        <f t="shared" si="2"/>
        <v/>
      </c>
      <c r="J44" s="38">
        <f>SUM(J45:J63)</f>
        <v>0</v>
      </c>
      <c r="K44" s="42"/>
    </row>
    <row r="45" spans="2:11" s="3" customFormat="1" ht="18" customHeight="1" outlineLevel="1">
      <c r="B45" s="15" t="s">
        <v>22</v>
      </c>
      <c r="C45" s="19"/>
      <c r="D45" s="26"/>
      <c r="E45" s="31">
        <v>0</v>
      </c>
      <c r="F45" s="53">
        <f t="shared" ref="F45:F63" si="7">C45*E45</f>
        <v>0</v>
      </c>
      <c r="G45" s="69"/>
      <c r="H45" s="61">
        <f t="shared" ref="H45:H63" si="8">F45*G45</f>
        <v>0</v>
      </c>
      <c r="I45" s="65" t="str">
        <f t="shared" si="2"/>
        <v/>
      </c>
      <c r="J45" s="34">
        <f t="shared" si="6"/>
        <v>0</v>
      </c>
      <c r="K45" s="40"/>
    </row>
    <row r="46" spans="2:11" s="3" customFormat="1" ht="18" customHeight="1" outlineLevel="1">
      <c r="B46" s="15" t="s">
        <v>26</v>
      </c>
      <c r="C46" s="19"/>
      <c r="D46" s="26"/>
      <c r="E46" s="31">
        <v>0</v>
      </c>
      <c r="F46" s="53">
        <f t="shared" si="7"/>
        <v>0</v>
      </c>
      <c r="G46" s="69"/>
      <c r="H46" s="61">
        <f t="shared" si="8"/>
        <v>0</v>
      </c>
      <c r="I46" s="65" t="str">
        <f t="shared" si="2"/>
        <v/>
      </c>
      <c r="J46" s="34">
        <f t="shared" si="6"/>
        <v>0</v>
      </c>
      <c r="K46" s="40"/>
    </row>
    <row r="47" spans="2:11" s="3" customFormat="1" ht="18" customHeight="1" outlineLevel="1">
      <c r="B47" s="15" t="s">
        <v>23</v>
      </c>
      <c r="C47" s="19"/>
      <c r="D47" s="26"/>
      <c r="E47" s="31">
        <v>0</v>
      </c>
      <c r="F47" s="53">
        <f t="shared" si="7"/>
        <v>0</v>
      </c>
      <c r="G47" s="69"/>
      <c r="H47" s="61">
        <f t="shared" si="8"/>
        <v>0</v>
      </c>
      <c r="I47" s="65" t="str">
        <f t="shared" si="2"/>
        <v/>
      </c>
      <c r="J47" s="34">
        <f t="shared" si="6"/>
        <v>0</v>
      </c>
      <c r="K47" s="40"/>
    </row>
    <row r="48" spans="2:11" s="3" customFormat="1" ht="18" customHeight="1" outlineLevel="1">
      <c r="B48" s="15" t="s">
        <v>24</v>
      </c>
      <c r="C48" s="19"/>
      <c r="D48" s="26"/>
      <c r="E48" s="31">
        <v>0</v>
      </c>
      <c r="F48" s="53">
        <f t="shared" si="7"/>
        <v>0</v>
      </c>
      <c r="G48" s="69"/>
      <c r="H48" s="61">
        <f t="shared" si="8"/>
        <v>0</v>
      </c>
      <c r="I48" s="65" t="str">
        <f t="shared" si="2"/>
        <v/>
      </c>
      <c r="J48" s="34">
        <f t="shared" si="6"/>
        <v>0</v>
      </c>
      <c r="K48" s="40"/>
    </row>
    <row r="49" spans="2:11" s="3" customFormat="1" ht="18" customHeight="1" outlineLevel="1">
      <c r="B49" s="15" t="s">
        <v>25</v>
      </c>
      <c r="C49" s="19"/>
      <c r="D49" s="26"/>
      <c r="E49" s="31">
        <v>0</v>
      </c>
      <c r="F49" s="53">
        <f t="shared" si="7"/>
        <v>0</v>
      </c>
      <c r="G49" s="69"/>
      <c r="H49" s="61">
        <f t="shared" si="8"/>
        <v>0</v>
      </c>
      <c r="I49" s="65" t="str">
        <f t="shared" si="2"/>
        <v/>
      </c>
      <c r="J49" s="34">
        <f t="shared" si="6"/>
        <v>0</v>
      </c>
      <c r="K49" s="40"/>
    </row>
    <row r="50" spans="2:11" s="3" customFormat="1" ht="18" customHeight="1" outlineLevel="1">
      <c r="B50" s="15" t="s">
        <v>30</v>
      </c>
      <c r="C50" s="19"/>
      <c r="D50" s="26"/>
      <c r="E50" s="31">
        <v>0</v>
      </c>
      <c r="F50" s="53">
        <f t="shared" si="7"/>
        <v>0</v>
      </c>
      <c r="G50" s="69"/>
      <c r="H50" s="61">
        <f t="shared" si="8"/>
        <v>0</v>
      </c>
      <c r="I50" s="65" t="str">
        <f t="shared" si="2"/>
        <v/>
      </c>
      <c r="J50" s="34">
        <f t="shared" si="6"/>
        <v>0</v>
      </c>
      <c r="K50" s="40"/>
    </row>
    <row r="51" spans="2:11" s="3" customFormat="1" ht="18" customHeight="1" outlineLevel="1">
      <c r="B51" s="15" t="s">
        <v>27</v>
      </c>
      <c r="C51" s="19"/>
      <c r="D51" s="26"/>
      <c r="E51" s="31">
        <v>0</v>
      </c>
      <c r="F51" s="53">
        <f t="shared" si="7"/>
        <v>0</v>
      </c>
      <c r="G51" s="69"/>
      <c r="H51" s="61">
        <f t="shared" si="8"/>
        <v>0</v>
      </c>
      <c r="I51" s="65" t="str">
        <f t="shared" si="2"/>
        <v/>
      </c>
      <c r="J51" s="34">
        <f t="shared" si="6"/>
        <v>0</v>
      </c>
      <c r="K51" s="40"/>
    </row>
    <row r="52" spans="2:11" s="3" customFormat="1" ht="18" customHeight="1" outlineLevel="1">
      <c r="B52" s="15" t="s">
        <v>28</v>
      </c>
      <c r="C52" s="19"/>
      <c r="D52" s="26"/>
      <c r="E52" s="31">
        <v>0</v>
      </c>
      <c r="F52" s="53">
        <f t="shared" si="7"/>
        <v>0</v>
      </c>
      <c r="G52" s="69"/>
      <c r="H52" s="61">
        <f t="shared" si="8"/>
        <v>0</v>
      </c>
      <c r="I52" s="65" t="str">
        <f t="shared" si="2"/>
        <v/>
      </c>
      <c r="J52" s="34">
        <f t="shared" si="6"/>
        <v>0</v>
      </c>
      <c r="K52" s="40"/>
    </row>
    <row r="53" spans="2:11" s="3" customFormat="1" ht="18" customHeight="1" outlineLevel="1">
      <c r="B53" s="15" t="s">
        <v>29</v>
      </c>
      <c r="C53" s="19"/>
      <c r="D53" s="26"/>
      <c r="E53" s="31">
        <v>0</v>
      </c>
      <c r="F53" s="53">
        <f t="shared" si="7"/>
        <v>0</v>
      </c>
      <c r="G53" s="69"/>
      <c r="H53" s="61">
        <f t="shared" si="8"/>
        <v>0</v>
      </c>
      <c r="I53" s="65" t="str">
        <f t="shared" si="2"/>
        <v/>
      </c>
      <c r="J53" s="34">
        <f t="shared" si="6"/>
        <v>0</v>
      </c>
      <c r="K53" s="40"/>
    </row>
    <row r="54" spans="2:11" s="3" customFormat="1" ht="18" customHeight="1" outlineLevel="1">
      <c r="B54" s="15" t="s">
        <v>33</v>
      </c>
      <c r="C54" s="19"/>
      <c r="D54" s="26"/>
      <c r="E54" s="31">
        <v>0</v>
      </c>
      <c r="F54" s="53">
        <f t="shared" si="7"/>
        <v>0</v>
      </c>
      <c r="G54" s="69"/>
      <c r="H54" s="61">
        <f t="shared" si="8"/>
        <v>0</v>
      </c>
      <c r="I54" s="65" t="str">
        <f t="shared" si="2"/>
        <v/>
      </c>
      <c r="J54" s="34">
        <f t="shared" si="6"/>
        <v>0</v>
      </c>
      <c r="K54" s="40"/>
    </row>
    <row r="55" spans="2:11" s="3" customFormat="1" ht="18" customHeight="1" outlineLevel="1">
      <c r="B55" s="15" t="s">
        <v>36</v>
      </c>
      <c r="C55" s="19"/>
      <c r="D55" s="26"/>
      <c r="E55" s="31">
        <v>0</v>
      </c>
      <c r="F55" s="53">
        <f t="shared" si="7"/>
        <v>0</v>
      </c>
      <c r="G55" s="69"/>
      <c r="H55" s="61">
        <f t="shared" si="8"/>
        <v>0</v>
      </c>
      <c r="I55" s="65" t="str">
        <f t="shared" si="2"/>
        <v/>
      </c>
      <c r="J55" s="34">
        <f t="shared" si="6"/>
        <v>0</v>
      </c>
      <c r="K55" s="40"/>
    </row>
    <row r="56" spans="2:11" s="3" customFormat="1" ht="18" customHeight="1" outlineLevel="1">
      <c r="B56" s="15" t="s">
        <v>31</v>
      </c>
      <c r="C56" s="19"/>
      <c r="D56" s="26"/>
      <c r="E56" s="31">
        <v>0</v>
      </c>
      <c r="F56" s="53">
        <f t="shared" si="7"/>
        <v>0</v>
      </c>
      <c r="G56" s="69"/>
      <c r="H56" s="61">
        <f t="shared" si="8"/>
        <v>0</v>
      </c>
      <c r="I56" s="65" t="str">
        <f t="shared" si="2"/>
        <v/>
      </c>
      <c r="J56" s="34">
        <f t="shared" si="6"/>
        <v>0</v>
      </c>
      <c r="K56" s="40"/>
    </row>
    <row r="57" spans="2:11" s="3" customFormat="1" ht="18" customHeight="1" outlineLevel="1">
      <c r="B57" s="15" t="s">
        <v>34</v>
      </c>
      <c r="C57" s="19"/>
      <c r="D57" s="26"/>
      <c r="E57" s="31">
        <v>0</v>
      </c>
      <c r="F57" s="53">
        <f t="shared" si="7"/>
        <v>0</v>
      </c>
      <c r="G57" s="69"/>
      <c r="H57" s="61">
        <f t="shared" si="8"/>
        <v>0</v>
      </c>
      <c r="I57" s="65" t="str">
        <f t="shared" si="2"/>
        <v/>
      </c>
      <c r="J57" s="34">
        <f t="shared" si="6"/>
        <v>0</v>
      </c>
      <c r="K57" s="40"/>
    </row>
    <row r="58" spans="2:11" s="3" customFormat="1" ht="18" customHeight="1" outlineLevel="1">
      <c r="B58" s="15" t="s">
        <v>32</v>
      </c>
      <c r="C58" s="19"/>
      <c r="D58" s="26"/>
      <c r="E58" s="31">
        <v>0</v>
      </c>
      <c r="F58" s="53">
        <f t="shared" si="7"/>
        <v>0</v>
      </c>
      <c r="G58" s="69"/>
      <c r="H58" s="61">
        <f t="shared" si="8"/>
        <v>0</v>
      </c>
      <c r="I58" s="65" t="str">
        <f t="shared" si="2"/>
        <v/>
      </c>
      <c r="J58" s="34">
        <f t="shared" si="6"/>
        <v>0</v>
      </c>
      <c r="K58" s="40"/>
    </row>
    <row r="59" spans="2:11" s="3" customFormat="1" ht="18" customHeight="1" outlineLevel="1">
      <c r="B59" s="15" t="s">
        <v>35</v>
      </c>
      <c r="C59" s="19"/>
      <c r="D59" s="26"/>
      <c r="E59" s="31">
        <v>0</v>
      </c>
      <c r="F59" s="53">
        <f t="shared" si="7"/>
        <v>0</v>
      </c>
      <c r="G59" s="69"/>
      <c r="H59" s="61">
        <f t="shared" si="8"/>
        <v>0</v>
      </c>
      <c r="I59" s="65" t="str">
        <f t="shared" si="2"/>
        <v/>
      </c>
      <c r="J59" s="34">
        <f t="shared" si="6"/>
        <v>0</v>
      </c>
      <c r="K59" s="40"/>
    </row>
    <row r="60" spans="2:11" s="3" customFormat="1" ht="18" customHeight="1" outlineLevel="1">
      <c r="B60" s="15"/>
      <c r="C60" s="19"/>
      <c r="D60" s="26"/>
      <c r="E60" s="31">
        <v>0</v>
      </c>
      <c r="F60" s="53">
        <f t="shared" si="7"/>
        <v>0</v>
      </c>
      <c r="G60" s="69"/>
      <c r="H60" s="61">
        <f t="shared" si="8"/>
        <v>0</v>
      </c>
      <c r="I60" s="65" t="str">
        <f t="shared" si="2"/>
        <v/>
      </c>
      <c r="J60" s="34">
        <f t="shared" si="6"/>
        <v>0</v>
      </c>
      <c r="K60" s="40"/>
    </row>
    <row r="61" spans="2:11" s="3" customFormat="1" ht="18" customHeight="1" outlineLevel="1">
      <c r="B61" s="15"/>
      <c r="C61" s="19"/>
      <c r="D61" s="26"/>
      <c r="E61" s="31">
        <v>0</v>
      </c>
      <c r="F61" s="53">
        <f t="shared" si="7"/>
        <v>0</v>
      </c>
      <c r="G61" s="69"/>
      <c r="H61" s="61">
        <f t="shared" si="8"/>
        <v>0</v>
      </c>
      <c r="I61" s="65" t="str">
        <f t="shared" si="2"/>
        <v/>
      </c>
      <c r="J61" s="34">
        <f t="shared" si="6"/>
        <v>0</v>
      </c>
      <c r="K61" s="40"/>
    </row>
    <row r="62" spans="2:11" s="3" customFormat="1" ht="18" customHeight="1" outlineLevel="1">
      <c r="B62" s="15"/>
      <c r="C62" s="19"/>
      <c r="D62" s="26"/>
      <c r="E62" s="31">
        <v>0</v>
      </c>
      <c r="F62" s="53">
        <f t="shared" si="7"/>
        <v>0</v>
      </c>
      <c r="G62" s="69"/>
      <c r="H62" s="61">
        <f t="shared" si="8"/>
        <v>0</v>
      </c>
      <c r="I62" s="65" t="str">
        <f t="shared" si="2"/>
        <v/>
      </c>
      <c r="J62" s="34">
        <f t="shared" si="6"/>
        <v>0</v>
      </c>
      <c r="K62" s="40"/>
    </row>
    <row r="63" spans="2:11" s="3" customFormat="1" ht="18" customHeight="1" outlineLevel="1" thickBot="1">
      <c r="B63" s="16"/>
      <c r="C63" s="20"/>
      <c r="D63" s="27"/>
      <c r="E63" s="32">
        <v>0</v>
      </c>
      <c r="F63" s="54">
        <f t="shared" si="7"/>
        <v>0</v>
      </c>
      <c r="G63" s="70"/>
      <c r="H63" s="62">
        <f t="shared" si="8"/>
        <v>0</v>
      </c>
      <c r="I63" s="66" t="str">
        <f t="shared" si="2"/>
        <v/>
      </c>
      <c r="J63" s="35">
        <f t="shared" si="6"/>
        <v>0</v>
      </c>
      <c r="K63" s="41"/>
    </row>
    <row r="64" spans="2:11" s="3" customFormat="1" ht="18" customHeight="1">
      <c r="B64" s="18" t="s">
        <v>37</v>
      </c>
      <c r="C64" s="21"/>
      <c r="D64" s="28"/>
      <c r="E64" s="33"/>
      <c r="F64" s="55">
        <f>SUM(F65:F79)</f>
        <v>0</v>
      </c>
      <c r="G64" s="71"/>
      <c r="H64" s="63">
        <f>SUM(H65:H79)</f>
        <v>0</v>
      </c>
      <c r="I64" s="67" t="str">
        <f t="shared" si="2"/>
        <v/>
      </c>
      <c r="J64" s="38">
        <f>SUM(J65:J79)</f>
        <v>0</v>
      </c>
      <c r="K64" s="42"/>
    </row>
    <row r="65" spans="2:11" s="3" customFormat="1" ht="18" customHeight="1" outlineLevel="1">
      <c r="B65" s="15" t="s">
        <v>41</v>
      </c>
      <c r="C65" s="19"/>
      <c r="D65" s="26"/>
      <c r="E65" s="31">
        <v>0</v>
      </c>
      <c r="F65" s="53">
        <f t="shared" ref="F65:F79" si="9">C65*E65</f>
        <v>0</v>
      </c>
      <c r="G65" s="69"/>
      <c r="H65" s="61">
        <f t="shared" ref="H65:H79" si="10">F65*G65</f>
        <v>0</v>
      </c>
      <c r="I65" s="65" t="str">
        <f t="shared" si="2"/>
        <v/>
      </c>
      <c r="J65" s="34">
        <f t="shared" si="6"/>
        <v>0</v>
      </c>
      <c r="K65" s="40"/>
    </row>
    <row r="66" spans="2:11" s="3" customFormat="1" ht="18" customHeight="1" outlineLevel="1">
      <c r="B66" s="15" t="s">
        <v>42</v>
      </c>
      <c r="C66" s="19"/>
      <c r="D66" s="26"/>
      <c r="E66" s="31">
        <v>0</v>
      </c>
      <c r="F66" s="53">
        <f t="shared" si="9"/>
        <v>0</v>
      </c>
      <c r="G66" s="69"/>
      <c r="H66" s="61">
        <f t="shared" si="10"/>
        <v>0</v>
      </c>
      <c r="I66" s="65" t="str">
        <f t="shared" si="2"/>
        <v/>
      </c>
      <c r="J66" s="34">
        <f t="shared" si="6"/>
        <v>0</v>
      </c>
      <c r="K66" s="40"/>
    </row>
    <row r="67" spans="2:11" s="3" customFormat="1" ht="18" customHeight="1" outlineLevel="1">
      <c r="B67" s="15" t="s">
        <v>40</v>
      </c>
      <c r="C67" s="19"/>
      <c r="D67" s="26"/>
      <c r="E67" s="31">
        <v>0</v>
      </c>
      <c r="F67" s="53">
        <f t="shared" si="9"/>
        <v>0</v>
      </c>
      <c r="G67" s="69"/>
      <c r="H67" s="61">
        <f t="shared" si="10"/>
        <v>0</v>
      </c>
      <c r="I67" s="65" t="str">
        <f t="shared" si="2"/>
        <v/>
      </c>
      <c r="J67" s="34">
        <f t="shared" si="6"/>
        <v>0</v>
      </c>
      <c r="K67" s="40"/>
    </row>
    <row r="68" spans="2:11" s="3" customFormat="1" ht="18" customHeight="1" outlineLevel="1">
      <c r="B68" s="15" t="s">
        <v>44</v>
      </c>
      <c r="C68" s="19"/>
      <c r="D68" s="26"/>
      <c r="E68" s="31">
        <v>0</v>
      </c>
      <c r="F68" s="53">
        <f t="shared" si="9"/>
        <v>0</v>
      </c>
      <c r="G68" s="69"/>
      <c r="H68" s="61">
        <f t="shared" si="10"/>
        <v>0</v>
      </c>
      <c r="I68" s="65" t="str">
        <f t="shared" si="2"/>
        <v/>
      </c>
      <c r="J68" s="34">
        <f t="shared" si="6"/>
        <v>0</v>
      </c>
      <c r="K68" s="40"/>
    </row>
    <row r="69" spans="2:11" s="3" customFormat="1" ht="18" customHeight="1" outlineLevel="1">
      <c r="B69" s="15" t="s">
        <v>45</v>
      </c>
      <c r="C69" s="19"/>
      <c r="D69" s="26"/>
      <c r="E69" s="31">
        <v>0</v>
      </c>
      <c r="F69" s="53">
        <f t="shared" si="9"/>
        <v>0</v>
      </c>
      <c r="G69" s="69"/>
      <c r="H69" s="61">
        <f t="shared" si="10"/>
        <v>0</v>
      </c>
      <c r="I69" s="65" t="str">
        <f t="shared" si="2"/>
        <v/>
      </c>
      <c r="J69" s="34">
        <f t="shared" si="6"/>
        <v>0</v>
      </c>
      <c r="K69" s="40"/>
    </row>
    <row r="70" spans="2:11" s="3" customFormat="1" ht="18" customHeight="1" outlineLevel="1">
      <c r="B70" s="15" t="s">
        <v>43</v>
      </c>
      <c r="C70" s="19"/>
      <c r="D70" s="26"/>
      <c r="E70" s="31">
        <v>0</v>
      </c>
      <c r="F70" s="53">
        <f t="shared" si="9"/>
        <v>0</v>
      </c>
      <c r="G70" s="69"/>
      <c r="H70" s="61">
        <f t="shared" si="10"/>
        <v>0</v>
      </c>
      <c r="I70" s="65" t="str">
        <f t="shared" si="2"/>
        <v/>
      </c>
      <c r="J70" s="34">
        <f t="shared" si="6"/>
        <v>0</v>
      </c>
      <c r="K70" s="40"/>
    </row>
    <row r="71" spans="2:11" s="3" customFormat="1" ht="18" customHeight="1" outlineLevel="1">
      <c r="B71" s="15" t="s">
        <v>46</v>
      </c>
      <c r="C71" s="19"/>
      <c r="D71" s="26"/>
      <c r="E71" s="31">
        <v>0</v>
      </c>
      <c r="F71" s="53">
        <f t="shared" si="9"/>
        <v>0</v>
      </c>
      <c r="G71" s="69"/>
      <c r="H71" s="61">
        <f t="shared" si="10"/>
        <v>0</v>
      </c>
      <c r="I71" s="65" t="str">
        <f t="shared" si="2"/>
        <v/>
      </c>
      <c r="J71" s="34">
        <f t="shared" si="6"/>
        <v>0</v>
      </c>
      <c r="K71" s="40"/>
    </row>
    <row r="72" spans="2:11" s="3" customFormat="1" ht="18" customHeight="1" outlineLevel="1">
      <c r="B72" s="15" t="s">
        <v>39</v>
      </c>
      <c r="C72" s="19"/>
      <c r="D72" s="26"/>
      <c r="E72" s="31">
        <v>0</v>
      </c>
      <c r="F72" s="53">
        <f t="shared" si="9"/>
        <v>0</v>
      </c>
      <c r="G72" s="69"/>
      <c r="H72" s="61">
        <f t="shared" si="10"/>
        <v>0</v>
      </c>
      <c r="I72" s="65" t="str">
        <f t="shared" si="2"/>
        <v/>
      </c>
      <c r="J72" s="34">
        <f t="shared" si="6"/>
        <v>0</v>
      </c>
      <c r="K72" s="40"/>
    </row>
    <row r="73" spans="2:11" s="3" customFormat="1" ht="18" customHeight="1" outlineLevel="1">
      <c r="B73" s="15" t="s">
        <v>47</v>
      </c>
      <c r="C73" s="19"/>
      <c r="D73" s="26"/>
      <c r="E73" s="31">
        <v>0</v>
      </c>
      <c r="F73" s="53">
        <f t="shared" si="9"/>
        <v>0</v>
      </c>
      <c r="G73" s="69"/>
      <c r="H73" s="61">
        <f t="shared" si="10"/>
        <v>0</v>
      </c>
      <c r="I73" s="65" t="str">
        <f t="shared" si="2"/>
        <v/>
      </c>
      <c r="J73" s="34">
        <f t="shared" si="6"/>
        <v>0</v>
      </c>
      <c r="K73" s="40"/>
    </row>
    <row r="74" spans="2:11" s="3" customFormat="1" ht="18" customHeight="1" outlineLevel="1">
      <c r="B74" s="15" t="s">
        <v>48</v>
      </c>
      <c r="C74" s="19"/>
      <c r="D74" s="26"/>
      <c r="E74" s="31">
        <v>0</v>
      </c>
      <c r="F74" s="53">
        <f t="shared" si="9"/>
        <v>0</v>
      </c>
      <c r="G74" s="69"/>
      <c r="H74" s="61">
        <f t="shared" si="10"/>
        <v>0</v>
      </c>
      <c r="I74" s="65" t="str">
        <f t="shared" si="2"/>
        <v/>
      </c>
      <c r="J74" s="34">
        <f t="shared" si="6"/>
        <v>0</v>
      </c>
      <c r="K74" s="40"/>
    </row>
    <row r="75" spans="2:11" s="3" customFormat="1" ht="18" customHeight="1" outlineLevel="1">
      <c r="B75" s="15" t="s">
        <v>38</v>
      </c>
      <c r="C75" s="19"/>
      <c r="D75" s="26"/>
      <c r="E75" s="31">
        <v>0</v>
      </c>
      <c r="F75" s="53">
        <f t="shared" si="9"/>
        <v>0</v>
      </c>
      <c r="G75" s="69"/>
      <c r="H75" s="61">
        <f t="shared" si="10"/>
        <v>0</v>
      </c>
      <c r="I75" s="65" t="str">
        <f t="shared" si="2"/>
        <v/>
      </c>
      <c r="J75" s="34">
        <f t="shared" si="6"/>
        <v>0</v>
      </c>
      <c r="K75" s="40"/>
    </row>
    <row r="76" spans="2:11" s="3" customFormat="1" ht="18" customHeight="1" outlineLevel="1">
      <c r="B76" s="15"/>
      <c r="C76" s="19"/>
      <c r="D76" s="26"/>
      <c r="E76" s="31">
        <v>0</v>
      </c>
      <c r="F76" s="53">
        <f t="shared" si="9"/>
        <v>0</v>
      </c>
      <c r="G76" s="69"/>
      <c r="H76" s="61">
        <f t="shared" si="10"/>
        <v>0</v>
      </c>
      <c r="I76" s="65" t="str">
        <f t="shared" si="2"/>
        <v/>
      </c>
      <c r="J76" s="34">
        <f t="shared" si="6"/>
        <v>0</v>
      </c>
      <c r="K76" s="40"/>
    </row>
    <row r="77" spans="2:11" s="3" customFormat="1" ht="18" customHeight="1" outlineLevel="1">
      <c r="B77" s="15"/>
      <c r="C77" s="19"/>
      <c r="D77" s="26"/>
      <c r="E77" s="31">
        <v>0</v>
      </c>
      <c r="F77" s="53">
        <f t="shared" si="9"/>
        <v>0</v>
      </c>
      <c r="G77" s="69"/>
      <c r="H77" s="61">
        <f t="shared" si="10"/>
        <v>0</v>
      </c>
      <c r="I77" s="65" t="str">
        <f t="shared" si="2"/>
        <v/>
      </c>
      <c r="J77" s="34">
        <f t="shared" si="6"/>
        <v>0</v>
      </c>
      <c r="K77" s="40"/>
    </row>
    <row r="78" spans="2:11" s="3" customFormat="1" ht="18" customHeight="1" outlineLevel="1">
      <c r="B78" s="15"/>
      <c r="C78" s="19"/>
      <c r="D78" s="26"/>
      <c r="E78" s="31">
        <v>0</v>
      </c>
      <c r="F78" s="53">
        <f t="shared" si="9"/>
        <v>0</v>
      </c>
      <c r="G78" s="69"/>
      <c r="H78" s="61">
        <f t="shared" si="10"/>
        <v>0</v>
      </c>
      <c r="I78" s="65" t="str">
        <f t="shared" si="2"/>
        <v/>
      </c>
      <c r="J78" s="34">
        <f t="shared" si="6"/>
        <v>0</v>
      </c>
      <c r="K78" s="40"/>
    </row>
    <row r="79" spans="2:11" s="3" customFormat="1" ht="18" customHeight="1" outlineLevel="1" thickBot="1">
      <c r="B79" s="16"/>
      <c r="C79" s="20"/>
      <c r="D79" s="27"/>
      <c r="E79" s="32">
        <v>0</v>
      </c>
      <c r="F79" s="54">
        <f t="shared" si="9"/>
        <v>0</v>
      </c>
      <c r="G79" s="70"/>
      <c r="H79" s="62">
        <f t="shared" si="10"/>
        <v>0</v>
      </c>
      <c r="I79" s="66" t="str">
        <f t="shared" ref="I79:I142" si="11">IF(J79=0,"",H79/J79)</f>
        <v/>
      </c>
      <c r="J79" s="35">
        <f t="shared" si="6"/>
        <v>0</v>
      </c>
      <c r="K79" s="41"/>
    </row>
    <row r="80" spans="2:11" s="3" customFormat="1" ht="18" customHeight="1">
      <c r="B80" s="18" t="s">
        <v>49</v>
      </c>
      <c r="C80" s="21"/>
      <c r="D80" s="28"/>
      <c r="E80" s="33"/>
      <c r="F80" s="55">
        <f>SUM(F81:F99)</f>
        <v>0</v>
      </c>
      <c r="G80" s="71"/>
      <c r="H80" s="63">
        <f>SUM(H81:H99)</f>
        <v>0</v>
      </c>
      <c r="I80" s="67" t="str">
        <f t="shared" si="11"/>
        <v/>
      </c>
      <c r="J80" s="38">
        <f>SUM(J81:J99)</f>
        <v>0</v>
      </c>
      <c r="K80" s="42"/>
    </row>
    <row r="81" spans="2:11" s="3" customFormat="1" ht="18" customHeight="1" outlineLevel="1">
      <c r="B81" s="15" t="s">
        <v>57</v>
      </c>
      <c r="C81" s="19"/>
      <c r="D81" s="26"/>
      <c r="E81" s="31">
        <v>0</v>
      </c>
      <c r="F81" s="53">
        <f t="shared" ref="F81:F99" si="12">C81*E81</f>
        <v>0</v>
      </c>
      <c r="G81" s="69"/>
      <c r="H81" s="61">
        <f t="shared" ref="H81:H99" si="13">F81*G81</f>
        <v>0</v>
      </c>
      <c r="I81" s="65" t="str">
        <f t="shared" si="11"/>
        <v/>
      </c>
      <c r="J81" s="34">
        <f t="shared" si="6"/>
        <v>0</v>
      </c>
      <c r="K81" s="40"/>
    </row>
    <row r="82" spans="2:11" s="3" customFormat="1" ht="18" customHeight="1" outlineLevel="1">
      <c r="B82" s="15" t="s">
        <v>51</v>
      </c>
      <c r="C82" s="19"/>
      <c r="D82" s="26"/>
      <c r="E82" s="31">
        <v>0</v>
      </c>
      <c r="F82" s="53">
        <f t="shared" si="12"/>
        <v>0</v>
      </c>
      <c r="G82" s="69"/>
      <c r="H82" s="61">
        <f t="shared" si="13"/>
        <v>0</v>
      </c>
      <c r="I82" s="65" t="str">
        <f t="shared" si="11"/>
        <v/>
      </c>
      <c r="J82" s="34">
        <f t="shared" si="6"/>
        <v>0</v>
      </c>
      <c r="K82" s="40"/>
    </row>
    <row r="83" spans="2:11" s="3" customFormat="1" ht="18" customHeight="1" outlineLevel="1">
      <c r="B83" s="15" t="s">
        <v>255</v>
      </c>
      <c r="C83" s="19"/>
      <c r="D83" s="26"/>
      <c r="E83" s="31">
        <v>0</v>
      </c>
      <c r="F83" s="53">
        <f t="shared" si="12"/>
        <v>0</v>
      </c>
      <c r="G83" s="69"/>
      <c r="H83" s="61">
        <f t="shared" si="13"/>
        <v>0</v>
      </c>
      <c r="I83" s="65" t="str">
        <f t="shared" si="11"/>
        <v/>
      </c>
      <c r="J83" s="34">
        <f t="shared" si="6"/>
        <v>0</v>
      </c>
      <c r="K83" s="40"/>
    </row>
    <row r="84" spans="2:11" s="3" customFormat="1" ht="18" customHeight="1" outlineLevel="1">
      <c r="B84" s="15" t="s">
        <v>61</v>
      </c>
      <c r="C84" s="19"/>
      <c r="D84" s="26"/>
      <c r="E84" s="31">
        <v>0</v>
      </c>
      <c r="F84" s="53">
        <f t="shared" si="12"/>
        <v>0</v>
      </c>
      <c r="G84" s="69"/>
      <c r="H84" s="61">
        <f t="shared" si="13"/>
        <v>0</v>
      </c>
      <c r="I84" s="65" t="str">
        <f t="shared" si="11"/>
        <v/>
      </c>
      <c r="J84" s="34">
        <f t="shared" si="6"/>
        <v>0</v>
      </c>
      <c r="K84" s="40"/>
    </row>
    <row r="85" spans="2:11" s="3" customFormat="1" ht="18" customHeight="1" outlineLevel="1">
      <c r="B85" s="15" t="s">
        <v>59</v>
      </c>
      <c r="C85" s="19"/>
      <c r="D85" s="26"/>
      <c r="E85" s="31">
        <v>0</v>
      </c>
      <c r="F85" s="53">
        <f t="shared" si="12"/>
        <v>0</v>
      </c>
      <c r="G85" s="69"/>
      <c r="H85" s="61">
        <f t="shared" si="13"/>
        <v>0</v>
      </c>
      <c r="I85" s="65" t="str">
        <f t="shared" si="11"/>
        <v/>
      </c>
      <c r="J85" s="34">
        <f t="shared" si="6"/>
        <v>0</v>
      </c>
      <c r="K85" s="40"/>
    </row>
    <row r="86" spans="2:11" s="3" customFormat="1" ht="18" customHeight="1" outlineLevel="1">
      <c r="B86" s="15" t="s">
        <v>52</v>
      </c>
      <c r="C86" s="19"/>
      <c r="D86" s="26"/>
      <c r="E86" s="31">
        <v>0</v>
      </c>
      <c r="F86" s="53">
        <f t="shared" si="12"/>
        <v>0</v>
      </c>
      <c r="G86" s="69"/>
      <c r="H86" s="61">
        <f t="shared" si="13"/>
        <v>0</v>
      </c>
      <c r="I86" s="65" t="str">
        <f t="shared" si="11"/>
        <v/>
      </c>
      <c r="J86" s="34">
        <f t="shared" si="6"/>
        <v>0</v>
      </c>
      <c r="K86" s="40"/>
    </row>
    <row r="87" spans="2:11" s="3" customFormat="1" ht="18" customHeight="1" outlineLevel="1">
      <c r="B87" s="15" t="s">
        <v>55</v>
      </c>
      <c r="C87" s="19"/>
      <c r="D87" s="26"/>
      <c r="E87" s="31">
        <v>0</v>
      </c>
      <c r="F87" s="53">
        <f t="shared" si="12"/>
        <v>0</v>
      </c>
      <c r="G87" s="69"/>
      <c r="H87" s="61">
        <f t="shared" si="13"/>
        <v>0</v>
      </c>
      <c r="I87" s="65" t="str">
        <f t="shared" si="11"/>
        <v/>
      </c>
      <c r="J87" s="34">
        <f t="shared" si="6"/>
        <v>0</v>
      </c>
      <c r="K87" s="40"/>
    </row>
    <row r="88" spans="2:11" s="3" customFormat="1" ht="18" customHeight="1" outlineLevel="1">
      <c r="B88" s="15" t="s">
        <v>54</v>
      </c>
      <c r="C88" s="19"/>
      <c r="D88" s="26"/>
      <c r="E88" s="31">
        <v>0</v>
      </c>
      <c r="F88" s="53">
        <f t="shared" si="12"/>
        <v>0</v>
      </c>
      <c r="G88" s="69"/>
      <c r="H88" s="61">
        <f t="shared" si="13"/>
        <v>0</v>
      </c>
      <c r="I88" s="65" t="str">
        <f t="shared" si="11"/>
        <v/>
      </c>
      <c r="J88" s="34">
        <f t="shared" si="6"/>
        <v>0</v>
      </c>
      <c r="K88" s="40"/>
    </row>
    <row r="89" spans="2:11" s="3" customFormat="1" ht="18" customHeight="1" outlineLevel="1">
      <c r="B89" s="15" t="s">
        <v>53</v>
      </c>
      <c r="C89" s="19"/>
      <c r="D89" s="26"/>
      <c r="E89" s="31">
        <v>0</v>
      </c>
      <c r="F89" s="53">
        <f t="shared" si="12"/>
        <v>0</v>
      </c>
      <c r="G89" s="69"/>
      <c r="H89" s="61">
        <f t="shared" si="13"/>
        <v>0</v>
      </c>
      <c r="I89" s="65" t="str">
        <f t="shared" si="11"/>
        <v/>
      </c>
      <c r="J89" s="34">
        <f t="shared" si="6"/>
        <v>0</v>
      </c>
      <c r="K89" s="40"/>
    </row>
    <row r="90" spans="2:11" s="3" customFormat="1" ht="18" customHeight="1" outlineLevel="1">
      <c r="B90" s="15" t="s">
        <v>56</v>
      </c>
      <c r="C90" s="19"/>
      <c r="D90" s="26"/>
      <c r="E90" s="31">
        <v>0</v>
      </c>
      <c r="F90" s="53">
        <f t="shared" si="12"/>
        <v>0</v>
      </c>
      <c r="G90" s="69"/>
      <c r="H90" s="61">
        <f t="shared" si="13"/>
        <v>0</v>
      </c>
      <c r="I90" s="65" t="str">
        <f t="shared" si="11"/>
        <v/>
      </c>
      <c r="J90" s="34">
        <f t="shared" si="6"/>
        <v>0</v>
      </c>
      <c r="K90" s="40"/>
    </row>
    <row r="91" spans="2:11" s="3" customFormat="1" ht="18" customHeight="1" outlineLevel="1">
      <c r="B91" s="15" t="s">
        <v>50</v>
      </c>
      <c r="C91" s="19"/>
      <c r="D91" s="26"/>
      <c r="E91" s="31">
        <v>0</v>
      </c>
      <c r="F91" s="53">
        <f t="shared" si="12"/>
        <v>0</v>
      </c>
      <c r="G91" s="69"/>
      <c r="H91" s="61">
        <f t="shared" si="13"/>
        <v>0</v>
      </c>
      <c r="I91" s="65" t="str">
        <f t="shared" si="11"/>
        <v/>
      </c>
      <c r="J91" s="34">
        <f t="shared" si="6"/>
        <v>0</v>
      </c>
      <c r="K91" s="40"/>
    </row>
    <row r="92" spans="2:11" s="3" customFormat="1" ht="18" customHeight="1" outlineLevel="1">
      <c r="B92" s="15" t="s">
        <v>60</v>
      </c>
      <c r="C92" s="19"/>
      <c r="D92" s="26"/>
      <c r="E92" s="31">
        <v>0</v>
      </c>
      <c r="F92" s="53">
        <f t="shared" si="12"/>
        <v>0</v>
      </c>
      <c r="G92" s="69"/>
      <c r="H92" s="61">
        <f t="shared" si="13"/>
        <v>0</v>
      </c>
      <c r="I92" s="65" t="str">
        <f t="shared" si="11"/>
        <v/>
      </c>
      <c r="J92" s="34">
        <f t="shared" si="6"/>
        <v>0</v>
      </c>
      <c r="K92" s="40"/>
    </row>
    <row r="93" spans="2:11" s="3" customFormat="1" ht="18" customHeight="1" outlineLevel="1">
      <c r="B93" s="15" t="s">
        <v>58</v>
      </c>
      <c r="C93" s="19"/>
      <c r="D93" s="26"/>
      <c r="E93" s="31">
        <v>0</v>
      </c>
      <c r="F93" s="53">
        <f t="shared" si="12"/>
        <v>0</v>
      </c>
      <c r="G93" s="69"/>
      <c r="H93" s="61">
        <f t="shared" si="13"/>
        <v>0</v>
      </c>
      <c r="I93" s="65" t="str">
        <f t="shared" si="11"/>
        <v/>
      </c>
      <c r="J93" s="34">
        <f t="shared" si="6"/>
        <v>0</v>
      </c>
      <c r="K93" s="40"/>
    </row>
    <row r="94" spans="2:11" s="3" customFormat="1" ht="18" customHeight="1" outlineLevel="1">
      <c r="B94" s="15" t="s">
        <v>63</v>
      </c>
      <c r="C94" s="19"/>
      <c r="D94" s="26"/>
      <c r="E94" s="31">
        <v>0</v>
      </c>
      <c r="F94" s="53">
        <f t="shared" si="12"/>
        <v>0</v>
      </c>
      <c r="G94" s="69"/>
      <c r="H94" s="61">
        <f t="shared" si="13"/>
        <v>0</v>
      </c>
      <c r="I94" s="65" t="str">
        <f t="shared" si="11"/>
        <v/>
      </c>
      <c r="J94" s="34">
        <f t="shared" si="6"/>
        <v>0</v>
      </c>
      <c r="K94" s="40"/>
    </row>
    <row r="95" spans="2:11" s="3" customFormat="1" ht="18" customHeight="1" outlineLevel="1">
      <c r="B95" s="15" t="s">
        <v>62</v>
      </c>
      <c r="C95" s="19"/>
      <c r="D95" s="26"/>
      <c r="E95" s="31">
        <v>0</v>
      </c>
      <c r="F95" s="53">
        <f t="shared" si="12"/>
        <v>0</v>
      </c>
      <c r="G95" s="69"/>
      <c r="H95" s="61">
        <f t="shared" si="13"/>
        <v>0</v>
      </c>
      <c r="I95" s="65" t="str">
        <f t="shared" si="11"/>
        <v/>
      </c>
      <c r="J95" s="34">
        <f t="shared" ref="J95:J99" si="14">F95+H95</f>
        <v>0</v>
      </c>
      <c r="K95" s="40"/>
    </row>
    <row r="96" spans="2:11" s="3" customFormat="1" ht="18" customHeight="1" outlineLevel="1">
      <c r="B96" s="15"/>
      <c r="C96" s="19"/>
      <c r="D96" s="26"/>
      <c r="E96" s="31">
        <v>0</v>
      </c>
      <c r="F96" s="53">
        <f t="shared" si="12"/>
        <v>0</v>
      </c>
      <c r="G96" s="69"/>
      <c r="H96" s="61">
        <f t="shared" si="13"/>
        <v>0</v>
      </c>
      <c r="I96" s="65" t="str">
        <f t="shared" si="11"/>
        <v/>
      </c>
      <c r="J96" s="34">
        <f t="shared" si="14"/>
        <v>0</v>
      </c>
      <c r="K96" s="40"/>
    </row>
    <row r="97" spans="2:11" s="3" customFormat="1" ht="18" customHeight="1" outlineLevel="1">
      <c r="B97" s="15"/>
      <c r="C97" s="19"/>
      <c r="D97" s="26"/>
      <c r="E97" s="31">
        <v>0</v>
      </c>
      <c r="F97" s="53">
        <f t="shared" si="12"/>
        <v>0</v>
      </c>
      <c r="G97" s="69"/>
      <c r="H97" s="61">
        <f t="shared" si="13"/>
        <v>0</v>
      </c>
      <c r="I97" s="65" t="str">
        <f t="shared" si="11"/>
        <v/>
      </c>
      <c r="J97" s="34">
        <f t="shared" si="14"/>
        <v>0</v>
      </c>
      <c r="K97" s="40"/>
    </row>
    <row r="98" spans="2:11" s="3" customFormat="1" ht="18" customHeight="1" outlineLevel="1">
      <c r="B98" s="15"/>
      <c r="C98" s="19"/>
      <c r="D98" s="26"/>
      <c r="E98" s="31">
        <v>0</v>
      </c>
      <c r="F98" s="53">
        <f t="shared" si="12"/>
        <v>0</v>
      </c>
      <c r="G98" s="69"/>
      <c r="H98" s="61">
        <f t="shared" si="13"/>
        <v>0</v>
      </c>
      <c r="I98" s="65" t="str">
        <f t="shared" si="11"/>
        <v/>
      </c>
      <c r="J98" s="34">
        <f t="shared" si="14"/>
        <v>0</v>
      </c>
      <c r="K98" s="40"/>
    </row>
    <row r="99" spans="2:11" s="3" customFormat="1" ht="18" customHeight="1" outlineLevel="1" thickBot="1">
      <c r="B99" s="16"/>
      <c r="C99" s="20"/>
      <c r="D99" s="27"/>
      <c r="E99" s="32">
        <v>0</v>
      </c>
      <c r="F99" s="54">
        <f t="shared" si="12"/>
        <v>0</v>
      </c>
      <c r="G99" s="70"/>
      <c r="H99" s="62">
        <f t="shared" si="13"/>
        <v>0</v>
      </c>
      <c r="I99" s="66" t="str">
        <f t="shared" si="11"/>
        <v/>
      </c>
      <c r="J99" s="35">
        <f t="shared" si="14"/>
        <v>0</v>
      </c>
      <c r="K99" s="41"/>
    </row>
    <row r="100" spans="2:11" s="3" customFormat="1" ht="18" customHeight="1">
      <c r="B100" s="18" t="s">
        <v>64</v>
      </c>
      <c r="C100" s="21"/>
      <c r="D100" s="28"/>
      <c r="E100" s="33"/>
      <c r="F100" s="55">
        <f>SUM(F101:F128)</f>
        <v>0</v>
      </c>
      <c r="G100" s="71"/>
      <c r="H100" s="63">
        <f>SUM(H101:H128)</f>
        <v>0</v>
      </c>
      <c r="I100" s="67" t="str">
        <f t="shared" si="11"/>
        <v/>
      </c>
      <c r="J100" s="38">
        <f>SUM(J101:J128)</f>
        <v>0</v>
      </c>
      <c r="K100" s="42"/>
    </row>
    <row r="101" spans="2:11" s="3" customFormat="1" ht="18" customHeight="1" outlineLevel="1">
      <c r="B101" s="15" t="s">
        <v>74</v>
      </c>
      <c r="C101" s="19"/>
      <c r="D101" s="26"/>
      <c r="E101" s="31">
        <v>0</v>
      </c>
      <c r="F101" s="53">
        <f t="shared" ref="F101:F128" si="15">C101*E101</f>
        <v>0</v>
      </c>
      <c r="G101" s="69"/>
      <c r="H101" s="61">
        <f t="shared" ref="H101:H128" si="16">F101*G101</f>
        <v>0</v>
      </c>
      <c r="I101" s="65" t="str">
        <f t="shared" si="11"/>
        <v/>
      </c>
      <c r="J101" s="34">
        <f t="shared" ref="J101:J167" si="17">F101+H101</f>
        <v>0</v>
      </c>
      <c r="K101" s="40"/>
    </row>
    <row r="102" spans="2:11" s="3" customFormat="1" ht="18" customHeight="1" outlineLevel="1">
      <c r="B102" s="15" t="s">
        <v>75</v>
      </c>
      <c r="C102" s="19"/>
      <c r="D102" s="26"/>
      <c r="E102" s="31">
        <v>0</v>
      </c>
      <c r="F102" s="53">
        <f t="shared" si="15"/>
        <v>0</v>
      </c>
      <c r="G102" s="69"/>
      <c r="H102" s="61">
        <f t="shared" si="16"/>
        <v>0</v>
      </c>
      <c r="I102" s="65" t="str">
        <f t="shared" si="11"/>
        <v/>
      </c>
      <c r="J102" s="34">
        <f t="shared" si="17"/>
        <v>0</v>
      </c>
      <c r="K102" s="40"/>
    </row>
    <row r="103" spans="2:11" s="3" customFormat="1" ht="18" customHeight="1" outlineLevel="1">
      <c r="B103" s="15" t="s">
        <v>79</v>
      </c>
      <c r="C103" s="19"/>
      <c r="D103" s="26"/>
      <c r="E103" s="31">
        <v>0</v>
      </c>
      <c r="F103" s="53">
        <f t="shared" si="15"/>
        <v>0</v>
      </c>
      <c r="G103" s="69"/>
      <c r="H103" s="61">
        <f t="shared" si="16"/>
        <v>0</v>
      </c>
      <c r="I103" s="65" t="str">
        <f t="shared" si="11"/>
        <v/>
      </c>
      <c r="J103" s="34">
        <f t="shared" si="17"/>
        <v>0</v>
      </c>
      <c r="K103" s="40"/>
    </row>
    <row r="104" spans="2:11" s="3" customFormat="1" ht="18" customHeight="1" outlineLevel="1">
      <c r="B104" s="15" t="s">
        <v>80</v>
      </c>
      <c r="C104" s="19"/>
      <c r="D104" s="26"/>
      <c r="E104" s="31">
        <v>0</v>
      </c>
      <c r="F104" s="53">
        <f t="shared" si="15"/>
        <v>0</v>
      </c>
      <c r="G104" s="69"/>
      <c r="H104" s="61">
        <f t="shared" si="16"/>
        <v>0</v>
      </c>
      <c r="I104" s="65" t="str">
        <f t="shared" si="11"/>
        <v/>
      </c>
      <c r="J104" s="34">
        <f t="shared" si="17"/>
        <v>0</v>
      </c>
      <c r="K104" s="40"/>
    </row>
    <row r="105" spans="2:11" s="3" customFormat="1" ht="18" customHeight="1" outlineLevel="1">
      <c r="B105" s="15" t="s">
        <v>262</v>
      </c>
      <c r="C105" s="19"/>
      <c r="D105" s="26"/>
      <c r="E105" s="31">
        <v>0</v>
      </c>
      <c r="F105" s="53">
        <f t="shared" si="15"/>
        <v>0</v>
      </c>
      <c r="G105" s="69"/>
      <c r="H105" s="61">
        <f t="shared" si="16"/>
        <v>0</v>
      </c>
      <c r="I105" s="65" t="str">
        <f t="shared" si="11"/>
        <v/>
      </c>
      <c r="J105" s="34">
        <f t="shared" si="17"/>
        <v>0</v>
      </c>
      <c r="K105" s="40"/>
    </row>
    <row r="106" spans="2:11" s="3" customFormat="1" ht="18" customHeight="1" outlineLevel="1">
      <c r="B106" s="15" t="s">
        <v>83</v>
      </c>
      <c r="C106" s="19"/>
      <c r="D106" s="26"/>
      <c r="E106" s="31">
        <v>0</v>
      </c>
      <c r="F106" s="53">
        <f t="shared" si="15"/>
        <v>0</v>
      </c>
      <c r="G106" s="69"/>
      <c r="H106" s="61">
        <f t="shared" si="16"/>
        <v>0</v>
      </c>
      <c r="I106" s="65" t="str">
        <f t="shared" si="11"/>
        <v/>
      </c>
      <c r="J106" s="34">
        <f t="shared" si="17"/>
        <v>0</v>
      </c>
      <c r="K106" s="40"/>
    </row>
    <row r="107" spans="2:11" s="3" customFormat="1" ht="18" customHeight="1" outlineLevel="1">
      <c r="B107" s="15" t="s">
        <v>84</v>
      </c>
      <c r="C107" s="19"/>
      <c r="D107" s="26"/>
      <c r="E107" s="31">
        <v>0</v>
      </c>
      <c r="F107" s="53">
        <f t="shared" si="15"/>
        <v>0</v>
      </c>
      <c r="G107" s="69"/>
      <c r="H107" s="61">
        <f t="shared" si="16"/>
        <v>0</v>
      </c>
      <c r="I107" s="65" t="str">
        <f t="shared" si="11"/>
        <v/>
      </c>
      <c r="J107" s="34">
        <f t="shared" si="17"/>
        <v>0</v>
      </c>
      <c r="K107" s="40"/>
    </row>
    <row r="108" spans="2:11" s="3" customFormat="1" ht="18" customHeight="1" outlineLevel="1">
      <c r="B108" s="15" t="s">
        <v>65</v>
      </c>
      <c r="C108" s="19"/>
      <c r="D108" s="26"/>
      <c r="E108" s="31">
        <v>0</v>
      </c>
      <c r="F108" s="53">
        <f t="shared" si="15"/>
        <v>0</v>
      </c>
      <c r="G108" s="69"/>
      <c r="H108" s="61">
        <f t="shared" si="16"/>
        <v>0</v>
      </c>
      <c r="I108" s="65" t="str">
        <f t="shared" si="11"/>
        <v/>
      </c>
      <c r="J108" s="34">
        <f t="shared" si="17"/>
        <v>0</v>
      </c>
      <c r="K108" s="40"/>
    </row>
    <row r="109" spans="2:11" s="3" customFormat="1" ht="18" customHeight="1" outlineLevel="1">
      <c r="B109" s="15" t="s">
        <v>85</v>
      </c>
      <c r="C109" s="19"/>
      <c r="D109" s="26"/>
      <c r="E109" s="31">
        <v>0</v>
      </c>
      <c r="F109" s="53">
        <f t="shared" si="15"/>
        <v>0</v>
      </c>
      <c r="G109" s="69"/>
      <c r="H109" s="61">
        <f t="shared" si="16"/>
        <v>0</v>
      </c>
      <c r="I109" s="65" t="str">
        <f t="shared" si="11"/>
        <v/>
      </c>
      <c r="J109" s="34">
        <f t="shared" si="17"/>
        <v>0</v>
      </c>
      <c r="K109" s="40"/>
    </row>
    <row r="110" spans="2:11" s="3" customFormat="1" ht="18" customHeight="1" outlineLevel="1">
      <c r="B110" s="15" t="s">
        <v>86</v>
      </c>
      <c r="C110" s="19"/>
      <c r="D110" s="26"/>
      <c r="E110" s="31">
        <v>0</v>
      </c>
      <c r="F110" s="53">
        <f t="shared" si="15"/>
        <v>0</v>
      </c>
      <c r="G110" s="69"/>
      <c r="H110" s="61">
        <f t="shared" si="16"/>
        <v>0</v>
      </c>
      <c r="I110" s="65" t="str">
        <f t="shared" si="11"/>
        <v/>
      </c>
      <c r="J110" s="34">
        <f t="shared" si="17"/>
        <v>0</v>
      </c>
      <c r="K110" s="40"/>
    </row>
    <row r="111" spans="2:11" s="3" customFormat="1" ht="18" customHeight="1" outlineLevel="1">
      <c r="B111" s="15" t="s">
        <v>87</v>
      </c>
      <c r="C111" s="19"/>
      <c r="D111" s="26"/>
      <c r="E111" s="31">
        <v>0</v>
      </c>
      <c r="F111" s="53">
        <f t="shared" si="15"/>
        <v>0</v>
      </c>
      <c r="G111" s="69"/>
      <c r="H111" s="61">
        <f t="shared" si="16"/>
        <v>0</v>
      </c>
      <c r="I111" s="65" t="str">
        <f t="shared" si="11"/>
        <v/>
      </c>
      <c r="J111" s="34">
        <f t="shared" si="17"/>
        <v>0</v>
      </c>
      <c r="K111" s="40"/>
    </row>
    <row r="112" spans="2:11" s="3" customFormat="1" ht="18" customHeight="1" outlineLevel="1">
      <c r="B112" s="15" t="s">
        <v>68</v>
      </c>
      <c r="C112" s="19"/>
      <c r="D112" s="26"/>
      <c r="E112" s="31">
        <v>0</v>
      </c>
      <c r="F112" s="53">
        <f t="shared" si="15"/>
        <v>0</v>
      </c>
      <c r="G112" s="69"/>
      <c r="H112" s="61">
        <f t="shared" si="16"/>
        <v>0</v>
      </c>
      <c r="I112" s="65" t="str">
        <f t="shared" si="11"/>
        <v/>
      </c>
      <c r="J112" s="34">
        <f t="shared" si="17"/>
        <v>0</v>
      </c>
      <c r="K112" s="40"/>
    </row>
    <row r="113" spans="2:11" s="3" customFormat="1" ht="18" customHeight="1" outlineLevel="1">
      <c r="B113" s="15" t="s">
        <v>76</v>
      </c>
      <c r="C113" s="19"/>
      <c r="D113" s="26"/>
      <c r="E113" s="31">
        <v>0</v>
      </c>
      <c r="F113" s="53">
        <f t="shared" si="15"/>
        <v>0</v>
      </c>
      <c r="G113" s="69"/>
      <c r="H113" s="61">
        <f t="shared" si="16"/>
        <v>0</v>
      </c>
      <c r="I113" s="65" t="str">
        <f t="shared" si="11"/>
        <v/>
      </c>
      <c r="J113" s="34">
        <f t="shared" si="17"/>
        <v>0</v>
      </c>
      <c r="K113" s="40"/>
    </row>
    <row r="114" spans="2:11" s="3" customFormat="1" ht="18" customHeight="1" outlineLevel="1">
      <c r="B114" s="15" t="s">
        <v>66</v>
      </c>
      <c r="C114" s="19"/>
      <c r="D114" s="26"/>
      <c r="E114" s="31">
        <v>0</v>
      </c>
      <c r="F114" s="53">
        <f t="shared" si="15"/>
        <v>0</v>
      </c>
      <c r="G114" s="69"/>
      <c r="H114" s="61">
        <f t="shared" si="16"/>
        <v>0</v>
      </c>
      <c r="I114" s="65" t="str">
        <f t="shared" si="11"/>
        <v/>
      </c>
      <c r="J114" s="34">
        <f t="shared" si="17"/>
        <v>0</v>
      </c>
      <c r="K114" s="40"/>
    </row>
    <row r="115" spans="2:11" s="3" customFormat="1" ht="18" customHeight="1" outlineLevel="1">
      <c r="B115" s="15" t="s">
        <v>69</v>
      </c>
      <c r="C115" s="19"/>
      <c r="D115" s="26"/>
      <c r="E115" s="31">
        <v>0</v>
      </c>
      <c r="F115" s="53">
        <f t="shared" si="15"/>
        <v>0</v>
      </c>
      <c r="G115" s="69"/>
      <c r="H115" s="61">
        <f t="shared" si="16"/>
        <v>0</v>
      </c>
      <c r="I115" s="65" t="str">
        <f t="shared" si="11"/>
        <v/>
      </c>
      <c r="J115" s="34">
        <f t="shared" si="17"/>
        <v>0</v>
      </c>
      <c r="K115" s="40"/>
    </row>
    <row r="116" spans="2:11" s="3" customFormat="1" ht="18" customHeight="1" outlineLevel="1">
      <c r="B116" s="15" t="s">
        <v>71</v>
      </c>
      <c r="C116" s="19"/>
      <c r="D116" s="26"/>
      <c r="E116" s="31">
        <v>0</v>
      </c>
      <c r="F116" s="53">
        <f t="shared" si="15"/>
        <v>0</v>
      </c>
      <c r="G116" s="69"/>
      <c r="H116" s="61">
        <f t="shared" si="16"/>
        <v>0</v>
      </c>
      <c r="I116" s="65" t="str">
        <f t="shared" si="11"/>
        <v/>
      </c>
      <c r="J116" s="34">
        <f t="shared" si="17"/>
        <v>0</v>
      </c>
      <c r="K116" s="40"/>
    </row>
    <row r="117" spans="2:11" s="3" customFormat="1" ht="18" customHeight="1" outlineLevel="1">
      <c r="B117" s="15" t="s">
        <v>70</v>
      </c>
      <c r="C117" s="19"/>
      <c r="D117" s="26"/>
      <c r="E117" s="31">
        <v>0</v>
      </c>
      <c r="F117" s="53">
        <f t="shared" si="15"/>
        <v>0</v>
      </c>
      <c r="G117" s="69"/>
      <c r="H117" s="61">
        <f t="shared" si="16"/>
        <v>0</v>
      </c>
      <c r="I117" s="65" t="str">
        <f t="shared" si="11"/>
        <v/>
      </c>
      <c r="J117" s="34">
        <f t="shared" si="17"/>
        <v>0</v>
      </c>
      <c r="K117" s="40"/>
    </row>
    <row r="118" spans="2:11" s="3" customFormat="1" ht="18" customHeight="1" outlineLevel="1">
      <c r="B118" s="15" t="s">
        <v>72</v>
      </c>
      <c r="C118" s="19"/>
      <c r="D118" s="26"/>
      <c r="E118" s="31">
        <v>0</v>
      </c>
      <c r="F118" s="53">
        <f t="shared" si="15"/>
        <v>0</v>
      </c>
      <c r="G118" s="69"/>
      <c r="H118" s="61">
        <f t="shared" si="16"/>
        <v>0</v>
      </c>
      <c r="I118" s="65" t="str">
        <f t="shared" si="11"/>
        <v/>
      </c>
      <c r="J118" s="34">
        <f t="shared" si="17"/>
        <v>0</v>
      </c>
      <c r="K118" s="40"/>
    </row>
    <row r="119" spans="2:11" s="3" customFormat="1" ht="18" customHeight="1" outlineLevel="1">
      <c r="B119" s="15" t="s">
        <v>82</v>
      </c>
      <c r="C119" s="19"/>
      <c r="D119" s="26"/>
      <c r="E119" s="31">
        <v>0</v>
      </c>
      <c r="F119" s="53">
        <f t="shared" si="15"/>
        <v>0</v>
      </c>
      <c r="G119" s="69"/>
      <c r="H119" s="61">
        <f t="shared" si="16"/>
        <v>0</v>
      </c>
      <c r="I119" s="65" t="str">
        <f t="shared" si="11"/>
        <v/>
      </c>
      <c r="J119" s="34">
        <f t="shared" si="17"/>
        <v>0</v>
      </c>
      <c r="K119" s="40"/>
    </row>
    <row r="120" spans="2:11" s="3" customFormat="1" ht="18" customHeight="1" outlineLevel="1">
      <c r="B120" s="15" t="s">
        <v>73</v>
      </c>
      <c r="C120" s="19"/>
      <c r="D120" s="26"/>
      <c r="E120" s="31">
        <v>0</v>
      </c>
      <c r="F120" s="53">
        <f t="shared" si="15"/>
        <v>0</v>
      </c>
      <c r="G120" s="69"/>
      <c r="H120" s="61">
        <f t="shared" si="16"/>
        <v>0</v>
      </c>
      <c r="I120" s="65" t="str">
        <f t="shared" si="11"/>
        <v/>
      </c>
      <c r="J120" s="34">
        <f t="shared" si="17"/>
        <v>0</v>
      </c>
      <c r="K120" s="40"/>
    </row>
    <row r="121" spans="2:11" s="3" customFormat="1" ht="18" customHeight="1" outlineLevel="1">
      <c r="B121" s="15" t="s">
        <v>67</v>
      </c>
      <c r="C121" s="19"/>
      <c r="D121" s="26"/>
      <c r="E121" s="31">
        <v>0</v>
      </c>
      <c r="F121" s="53">
        <f t="shared" si="15"/>
        <v>0</v>
      </c>
      <c r="G121" s="69"/>
      <c r="H121" s="61">
        <f t="shared" si="16"/>
        <v>0</v>
      </c>
      <c r="I121" s="65" t="str">
        <f t="shared" si="11"/>
        <v/>
      </c>
      <c r="J121" s="34">
        <f t="shared" si="17"/>
        <v>0</v>
      </c>
      <c r="K121" s="40"/>
    </row>
    <row r="122" spans="2:11" s="3" customFormat="1" ht="18" customHeight="1" outlineLevel="1">
      <c r="B122" s="15" t="s">
        <v>77</v>
      </c>
      <c r="C122" s="19"/>
      <c r="D122" s="26"/>
      <c r="E122" s="31">
        <v>0</v>
      </c>
      <c r="F122" s="53">
        <f t="shared" si="15"/>
        <v>0</v>
      </c>
      <c r="G122" s="69"/>
      <c r="H122" s="61">
        <f t="shared" si="16"/>
        <v>0</v>
      </c>
      <c r="I122" s="65" t="str">
        <f t="shared" si="11"/>
        <v/>
      </c>
      <c r="J122" s="34">
        <f t="shared" si="17"/>
        <v>0</v>
      </c>
      <c r="K122" s="40"/>
    </row>
    <row r="123" spans="2:11" s="3" customFormat="1" ht="18" customHeight="1" outlineLevel="1">
      <c r="B123" s="15" t="s">
        <v>78</v>
      </c>
      <c r="C123" s="19"/>
      <c r="D123" s="26"/>
      <c r="E123" s="31">
        <v>0</v>
      </c>
      <c r="F123" s="53">
        <f t="shared" si="15"/>
        <v>0</v>
      </c>
      <c r="G123" s="69"/>
      <c r="H123" s="61">
        <f t="shared" si="16"/>
        <v>0</v>
      </c>
      <c r="I123" s="65" t="str">
        <f t="shared" si="11"/>
        <v/>
      </c>
      <c r="J123" s="34">
        <f t="shared" si="17"/>
        <v>0</v>
      </c>
      <c r="K123" s="40"/>
    </row>
    <row r="124" spans="2:11" s="3" customFormat="1" ht="18" customHeight="1" outlineLevel="1">
      <c r="B124" s="15" t="s">
        <v>81</v>
      </c>
      <c r="C124" s="19"/>
      <c r="D124" s="26"/>
      <c r="E124" s="31">
        <v>0</v>
      </c>
      <c r="F124" s="53">
        <f t="shared" si="15"/>
        <v>0</v>
      </c>
      <c r="G124" s="69"/>
      <c r="H124" s="61">
        <f t="shared" si="16"/>
        <v>0</v>
      </c>
      <c r="I124" s="65" t="str">
        <f t="shared" si="11"/>
        <v/>
      </c>
      <c r="J124" s="34">
        <f t="shared" si="17"/>
        <v>0</v>
      </c>
      <c r="K124" s="40"/>
    </row>
    <row r="125" spans="2:11" s="3" customFormat="1" ht="18" customHeight="1" outlineLevel="1">
      <c r="B125" s="15"/>
      <c r="C125" s="19"/>
      <c r="D125" s="26"/>
      <c r="E125" s="31">
        <v>0</v>
      </c>
      <c r="F125" s="53">
        <f t="shared" si="15"/>
        <v>0</v>
      </c>
      <c r="G125" s="69"/>
      <c r="H125" s="61">
        <f t="shared" si="16"/>
        <v>0</v>
      </c>
      <c r="I125" s="65" t="str">
        <f t="shared" si="11"/>
        <v/>
      </c>
      <c r="J125" s="34">
        <f t="shared" si="17"/>
        <v>0</v>
      </c>
      <c r="K125" s="40"/>
    </row>
    <row r="126" spans="2:11" s="3" customFormat="1" ht="18" customHeight="1" outlineLevel="1">
      <c r="B126" s="15"/>
      <c r="C126" s="19"/>
      <c r="D126" s="26"/>
      <c r="E126" s="31">
        <v>0</v>
      </c>
      <c r="F126" s="53">
        <f t="shared" si="15"/>
        <v>0</v>
      </c>
      <c r="G126" s="69"/>
      <c r="H126" s="61">
        <f t="shared" si="16"/>
        <v>0</v>
      </c>
      <c r="I126" s="65" t="str">
        <f t="shared" si="11"/>
        <v/>
      </c>
      <c r="J126" s="34">
        <f t="shared" si="17"/>
        <v>0</v>
      </c>
      <c r="K126" s="40"/>
    </row>
    <row r="127" spans="2:11" s="3" customFormat="1" ht="18" customHeight="1" outlineLevel="1">
      <c r="B127" s="15"/>
      <c r="C127" s="19"/>
      <c r="D127" s="26"/>
      <c r="E127" s="31">
        <v>0</v>
      </c>
      <c r="F127" s="53">
        <f t="shared" si="15"/>
        <v>0</v>
      </c>
      <c r="G127" s="69"/>
      <c r="H127" s="61">
        <f t="shared" si="16"/>
        <v>0</v>
      </c>
      <c r="I127" s="65" t="str">
        <f t="shared" si="11"/>
        <v/>
      </c>
      <c r="J127" s="34">
        <f t="shared" si="17"/>
        <v>0</v>
      </c>
      <c r="K127" s="40"/>
    </row>
    <row r="128" spans="2:11" s="3" customFormat="1" ht="18" customHeight="1" outlineLevel="1" thickBot="1">
      <c r="B128" s="16"/>
      <c r="C128" s="20"/>
      <c r="D128" s="27"/>
      <c r="E128" s="32">
        <v>0</v>
      </c>
      <c r="F128" s="54">
        <f t="shared" si="15"/>
        <v>0</v>
      </c>
      <c r="G128" s="70"/>
      <c r="H128" s="62">
        <f t="shared" si="16"/>
        <v>0</v>
      </c>
      <c r="I128" s="66" t="str">
        <f t="shared" si="11"/>
        <v/>
      </c>
      <c r="J128" s="35">
        <f t="shared" si="17"/>
        <v>0</v>
      </c>
      <c r="K128" s="41"/>
    </row>
    <row r="129" spans="2:11" s="3" customFormat="1" ht="18" customHeight="1">
      <c r="B129" s="18" t="s">
        <v>88</v>
      </c>
      <c r="C129" s="21"/>
      <c r="D129" s="28"/>
      <c r="E129" s="33"/>
      <c r="F129" s="55">
        <f>SUM(F130:F148)</f>
        <v>0</v>
      </c>
      <c r="G129" s="71"/>
      <c r="H129" s="63">
        <f>SUM(H130:H148)</f>
        <v>0</v>
      </c>
      <c r="I129" s="67" t="str">
        <f t="shared" si="11"/>
        <v/>
      </c>
      <c r="J129" s="38">
        <f>SUM(J130:J148)</f>
        <v>0</v>
      </c>
      <c r="K129" s="42"/>
    </row>
    <row r="130" spans="2:11" s="3" customFormat="1" ht="18" customHeight="1" outlineLevel="1">
      <c r="B130" s="15" t="s">
        <v>91</v>
      </c>
      <c r="C130" s="19"/>
      <c r="D130" s="26"/>
      <c r="E130" s="31">
        <v>0</v>
      </c>
      <c r="F130" s="53">
        <f t="shared" ref="F130:F148" si="18">C130*E130</f>
        <v>0</v>
      </c>
      <c r="G130" s="69"/>
      <c r="H130" s="61">
        <f t="shared" ref="H130:H148" si="19">F130*G130</f>
        <v>0</v>
      </c>
      <c r="I130" s="65" t="str">
        <f t="shared" si="11"/>
        <v/>
      </c>
      <c r="J130" s="34">
        <f t="shared" si="17"/>
        <v>0</v>
      </c>
      <c r="K130" s="40"/>
    </row>
    <row r="131" spans="2:11" s="3" customFormat="1" ht="18" customHeight="1" outlineLevel="1">
      <c r="B131" s="15" t="s">
        <v>98</v>
      </c>
      <c r="C131" s="19"/>
      <c r="D131" s="26"/>
      <c r="E131" s="31">
        <v>0</v>
      </c>
      <c r="F131" s="53">
        <f t="shared" si="18"/>
        <v>0</v>
      </c>
      <c r="G131" s="69"/>
      <c r="H131" s="61">
        <f t="shared" si="19"/>
        <v>0</v>
      </c>
      <c r="I131" s="65" t="str">
        <f t="shared" si="11"/>
        <v/>
      </c>
      <c r="J131" s="34">
        <f t="shared" si="17"/>
        <v>0</v>
      </c>
      <c r="K131" s="40"/>
    </row>
    <row r="132" spans="2:11" s="3" customFormat="1" ht="18" customHeight="1" outlineLevel="1">
      <c r="B132" s="15" t="s">
        <v>90</v>
      </c>
      <c r="C132" s="19"/>
      <c r="D132" s="26"/>
      <c r="E132" s="31">
        <v>0</v>
      </c>
      <c r="F132" s="53">
        <f t="shared" si="18"/>
        <v>0</v>
      </c>
      <c r="G132" s="69"/>
      <c r="H132" s="61">
        <f t="shared" si="19"/>
        <v>0</v>
      </c>
      <c r="I132" s="65" t="str">
        <f t="shared" si="11"/>
        <v/>
      </c>
      <c r="J132" s="34">
        <f t="shared" si="17"/>
        <v>0</v>
      </c>
      <c r="K132" s="40"/>
    </row>
    <row r="133" spans="2:11" s="3" customFormat="1" ht="18" customHeight="1" outlineLevel="1">
      <c r="B133" s="15" t="s">
        <v>92</v>
      </c>
      <c r="C133" s="19"/>
      <c r="D133" s="26"/>
      <c r="E133" s="31">
        <v>0</v>
      </c>
      <c r="F133" s="53">
        <f t="shared" si="18"/>
        <v>0</v>
      </c>
      <c r="G133" s="69"/>
      <c r="H133" s="61">
        <f t="shared" si="19"/>
        <v>0</v>
      </c>
      <c r="I133" s="65" t="str">
        <f t="shared" si="11"/>
        <v/>
      </c>
      <c r="J133" s="34">
        <f t="shared" si="17"/>
        <v>0</v>
      </c>
      <c r="K133" s="40"/>
    </row>
    <row r="134" spans="2:11" s="3" customFormat="1" ht="18" customHeight="1" outlineLevel="1">
      <c r="B134" s="15" t="s">
        <v>256</v>
      </c>
      <c r="C134" s="19"/>
      <c r="D134" s="26"/>
      <c r="E134" s="31">
        <v>0</v>
      </c>
      <c r="F134" s="53">
        <f t="shared" si="18"/>
        <v>0</v>
      </c>
      <c r="G134" s="69"/>
      <c r="H134" s="61">
        <f t="shared" si="19"/>
        <v>0</v>
      </c>
      <c r="I134" s="65" t="str">
        <f t="shared" si="11"/>
        <v/>
      </c>
      <c r="J134" s="34">
        <f t="shared" si="17"/>
        <v>0</v>
      </c>
      <c r="K134" s="40"/>
    </row>
    <row r="135" spans="2:11" s="3" customFormat="1" ht="18" customHeight="1" outlineLevel="1">
      <c r="B135" s="15" t="s">
        <v>99</v>
      </c>
      <c r="C135" s="19"/>
      <c r="D135" s="26"/>
      <c r="E135" s="31">
        <v>0</v>
      </c>
      <c r="F135" s="53">
        <f t="shared" si="18"/>
        <v>0</v>
      </c>
      <c r="G135" s="69"/>
      <c r="H135" s="61">
        <f t="shared" si="19"/>
        <v>0</v>
      </c>
      <c r="I135" s="65" t="str">
        <f t="shared" si="11"/>
        <v/>
      </c>
      <c r="J135" s="34">
        <f t="shared" si="17"/>
        <v>0</v>
      </c>
      <c r="K135" s="40"/>
    </row>
    <row r="136" spans="2:11" s="3" customFormat="1" ht="18" customHeight="1" outlineLevel="1">
      <c r="B136" s="15" t="s">
        <v>96</v>
      </c>
      <c r="C136" s="19"/>
      <c r="D136" s="26"/>
      <c r="E136" s="31">
        <v>0</v>
      </c>
      <c r="F136" s="53">
        <f t="shared" si="18"/>
        <v>0</v>
      </c>
      <c r="G136" s="69"/>
      <c r="H136" s="61">
        <f t="shared" si="19"/>
        <v>0</v>
      </c>
      <c r="I136" s="65" t="str">
        <f t="shared" si="11"/>
        <v/>
      </c>
      <c r="J136" s="34">
        <f t="shared" si="17"/>
        <v>0</v>
      </c>
      <c r="K136" s="40"/>
    </row>
    <row r="137" spans="2:11" s="3" customFormat="1" ht="18" customHeight="1" outlineLevel="1">
      <c r="B137" s="15" t="s">
        <v>93</v>
      </c>
      <c r="C137" s="19"/>
      <c r="D137" s="26"/>
      <c r="E137" s="31">
        <v>0</v>
      </c>
      <c r="F137" s="53">
        <f t="shared" si="18"/>
        <v>0</v>
      </c>
      <c r="G137" s="69"/>
      <c r="H137" s="61">
        <f t="shared" si="19"/>
        <v>0</v>
      </c>
      <c r="I137" s="65" t="str">
        <f t="shared" si="11"/>
        <v/>
      </c>
      <c r="J137" s="34">
        <f t="shared" si="17"/>
        <v>0</v>
      </c>
      <c r="K137" s="40"/>
    </row>
    <row r="138" spans="2:11" s="3" customFormat="1" ht="18" customHeight="1" outlineLevel="1">
      <c r="B138" s="15" t="s">
        <v>94</v>
      </c>
      <c r="C138" s="19"/>
      <c r="D138" s="26"/>
      <c r="E138" s="31">
        <v>0</v>
      </c>
      <c r="F138" s="53">
        <f t="shared" si="18"/>
        <v>0</v>
      </c>
      <c r="G138" s="69"/>
      <c r="H138" s="61">
        <f t="shared" si="19"/>
        <v>0</v>
      </c>
      <c r="I138" s="65" t="str">
        <f t="shared" si="11"/>
        <v/>
      </c>
      <c r="J138" s="34">
        <f t="shared" si="17"/>
        <v>0</v>
      </c>
      <c r="K138" s="40"/>
    </row>
    <row r="139" spans="2:11" s="3" customFormat="1" ht="18" customHeight="1" outlineLevel="1">
      <c r="B139" s="15" t="s">
        <v>100</v>
      </c>
      <c r="C139" s="19"/>
      <c r="D139" s="26"/>
      <c r="E139" s="31">
        <v>0</v>
      </c>
      <c r="F139" s="53">
        <f t="shared" si="18"/>
        <v>0</v>
      </c>
      <c r="G139" s="69"/>
      <c r="H139" s="61">
        <f t="shared" si="19"/>
        <v>0</v>
      </c>
      <c r="I139" s="65" t="str">
        <f t="shared" si="11"/>
        <v/>
      </c>
      <c r="J139" s="34">
        <f t="shared" si="17"/>
        <v>0</v>
      </c>
      <c r="K139" s="40"/>
    </row>
    <row r="140" spans="2:11" s="3" customFormat="1" ht="18" customHeight="1" outlineLevel="1">
      <c r="B140" s="15" t="s">
        <v>89</v>
      </c>
      <c r="C140" s="19"/>
      <c r="D140" s="26"/>
      <c r="E140" s="31">
        <v>0</v>
      </c>
      <c r="F140" s="53">
        <f t="shared" si="18"/>
        <v>0</v>
      </c>
      <c r="G140" s="69"/>
      <c r="H140" s="61">
        <f t="shared" si="19"/>
        <v>0</v>
      </c>
      <c r="I140" s="65" t="str">
        <f t="shared" si="11"/>
        <v/>
      </c>
      <c r="J140" s="34">
        <f t="shared" si="17"/>
        <v>0</v>
      </c>
      <c r="K140" s="40"/>
    </row>
    <row r="141" spans="2:11" s="3" customFormat="1" ht="18" customHeight="1" outlineLevel="1">
      <c r="B141" s="15" t="s">
        <v>97</v>
      </c>
      <c r="C141" s="19"/>
      <c r="D141" s="26"/>
      <c r="E141" s="31">
        <v>0</v>
      </c>
      <c r="F141" s="53">
        <f t="shared" si="18"/>
        <v>0</v>
      </c>
      <c r="G141" s="69"/>
      <c r="H141" s="61">
        <f t="shared" si="19"/>
        <v>0</v>
      </c>
      <c r="I141" s="65" t="str">
        <f t="shared" si="11"/>
        <v/>
      </c>
      <c r="J141" s="34">
        <f t="shared" si="17"/>
        <v>0</v>
      </c>
      <c r="K141" s="40"/>
    </row>
    <row r="142" spans="2:11" s="3" customFormat="1" ht="18" customHeight="1" outlineLevel="1">
      <c r="B142" s="15" t="s">
        <v>263</v>
      </c>
      <c r="C142" s="19"/>
      <c r="D142" s="26"/>
      <c r="E142" s="31">
        <v>0</v>
      </c>
      <c r="F142" s="53">
        <f t="shared" si="18"/>
        <v>0</v>
      </c>
      <c r="G142" s="69"/>
      <c r="H142" s="61">
        <f t="shared" si="19"/>
        <v>0</v>
      </c>
      <c r="I142" s="65" t="str">
        <f t="shared" si="11"/>
        <v/>
      </c>
      <c r="J142" s="34">
        <f t="shared" si="17"/>
        <v>0</v>
      </c>
      <c r="K142" s="40"/>
    </row>
    <row r="143" spans="2:11" s="3" customFormat="1" ht="18" customHeight="1" outlineLevel="1">
      <c r="B143" s="15" t="s">
        <v>95</v>
      </c>
      <c r="C143" s="19"/>
      <c r="D143" s="26"/>
      <c r="E143" s="31">
        <v>0</v>
      </c>
      <c r="F143" s="53">
        <f t="shared" si="18"/>
        <v>0</v>
      </c>
      <c r="G143" s="69"/>
      <c r="H143" s="61">
        <f t="shared" si="19"/>
        <v>0</v>
      </c>
      <c r="I143" s="65" t="str">
        <f t="shared" ref="I143:I206" si="20">IF(J143=0,"",H143/J143)</f>
        <v/>
      </c>
      <c r="J143" s="34">
        <f t="shared" si="17"/>
        <v>0</v>
      </c>
      <c r="K143" s="40"/>
    </row>
    <row r="144" spans="2:11" s="3" customFormat="1" ht="18" customHeight="1" outlineLevel="1">
      <c r="B144" s="15" t="s">
        <v>130</v>
      </c>
      <c r="C144" s="19"/>
      <c r="D144" s="26"/>
      <c r="E144" s="31">
        <v>0</v>
      </c>
      <c r="F144" s="53">
        <f t="shared" si="18"/>
        <v>0</v>
      </c>
      <c r="G144" s="69"/>
      <c r="H144" s="61">
        <f t="shared" si="19"/>
        <v>0</v>
      </c>
      <c r="I144" s="65" t="str">
        <f t="shared" si="20"/>
        <v/>
      </c>
      <c r="J144" s="34">
        <f t="shared" si="17"/>
        <v>0</v>
      </c>
      <c r="K144" s="40"/>
    </row>
    <row r="145" spans="2:11" s="3" customFormat="1" ht="18" customHeight="1" outlineLevel="1">
      <c r="B145" s="15"/>
      <c r="C145" s="19"/>
      <c r="D145" s="26"/>
      <c r="E145" s="31">
        <v>0</v>
      </c>
      <c r="F145" s="53">
        <f t="shared" si="18"/>
        <v>0</v>
      </c>
      <c r="G145" s="69"/>
      <c r="H145" s="61">
        <f t="shared" si="19"/>
        <v>0</v>
      </c>
      <c r="I145" s="65" t="str">
        <f t="shared" si="20"/>
        <v/>
      </c>
      <c r="J145" s="34">
        <f t="shared" si="17"/>
        <v>0</v>
      </c>
      <c r="K145" s="40"/>
    </row>
    <row r="146" spans="2:11" s="3" customFormat="1" ht="18" customHeight="1" outlineLevel="1">
      <c r="B146" s="15"/>
      <c r="C146" s="19"/>
      <c r="D146" s="26"/>
      <c r="E146" s="31">
        <v>0</v>
      </c>
      <c r="F146" s="53">
        <f t="shared" si="18"/>
        <v>0</v>
      </c>
      <c r="G146" s="69"/>
      <c r="H146" s="61">
        <f t="shared" si="19"/>
        <v>0</v>
      </c>
      <c r="I146" s="65" t="str">
        <f t="shared" si="20"/>
        <v/>
      </c>
      <c r="J146" s="34">
        <f t="shared" si="17"/>
        <v>0</v>
      </c>
      <c r="K146" s="40"/>
    </row>
    <row r="147" spans="2:11" s="3" customFormat="1" ht="18" customHeight="1" outlineLevel="1">
      <c r="B147" s="15"/>
      <c r="C147" s="19"/>
      <c r="D147" s="26"/>
      <c r="E147" s="31">
        <v>0</v>
      </c>
      <c r="F147" s="53">
        <f t="shared" si="18"/>
        <v>0</v>
      </c>
      <c r="G147" s="69"/>
      <c r="H147" s="61">
        <f t="shared" si="19"/>
        <v>0</v>
      </c>
      <c r="I147" s="65" t="str">
        <f t="shared" si="20"/>
        <v/>
      </c>
      <c r="J147" s="34">
        <f t="shared" si="17"/>
        <v>0</v>
      </c>
      <c r="K147" s="40"/>
    </row>
    <row r="148" spans="2:11" s="3" customFormat="1" ht="18" customHeight="1" outlineLevel="1" thickBot="1">
      <c r="B148" s="16"/>
      <c r="C148" s="20"/>
      <c r="D148" s="27"/>
      <c r="E148" s="32">
        <v>0</v>
      </c>
      <c r="F148" s="54">
        <f t="shared" si="18"/>
        <v>0</v>
      </c>
      <c r="G148" s="70"/>
      <c r="H148" s="62">
        <f t="shared" si="19"/>
        <v>0</v>
      </c>
      <c r="I148" s="66" t="str">
        <f t="shared" si="20"/>
        <v/>
      </c>
      <c r="J148" s="35">
        <f t="shared" si="17"/>
        <v>0</v>
      </c>
      <c r="K148" s="41"/>
    </row>
    <row r="149" spans="2:11" s="3" customFormat="1" ht="18" customHeight="1">
      <c r="B149" s="18" t="s">
        <v>264</v>
      </c>
      <c r="C149" s="21"/>
      <c r="D149" s="28"/>
      <c r="E149" s="33"/>
      <c r="F149" s="55">
        <f>SUM(F150:F164)</f>
        <v>0</v>
      </c>
      <c r="G149" s="71"/>
      <c r="H149" s="63">
        <f>SUM(H150:H164)</f>
        <v>0</v>
      </c>
      <c r="I149" s="67" t="str">
        <f t="shared" si="20"/>
        <v/>
      </c>
      <c r="J149" s="38">
        <f>SUM(J150:J164)</f>
        <v>0</v>
      </c>
      <c r="K149" s="42"/>
    </row>
    <row r="150" spans="2:11" s="3" customFormat="1" ht="18" customHeight="1" outlineLevel="1">
      <c r="B150" s="15" t="s">
        <v>101</v>
      </c>
      <c r="C150" s="19"/>
      <c r="D150" s="26"/>
      <c r="E150" s="31">
        <v>0</v>
      </c>
      <c r="F150" s="53">
        <f t="shared" ref="F150:F164" si="21">C150*E150</f>
        <v>0</v>
      </c>
      <c r="G150" s="69"/>
      <c r="H150" s="61">
        <f t="shared" ref="H150:H164" si="22">F150*G150</f>
        <v>0</v>
      </c>
      <c r="I150" s="65" t="str">
        <f t="shared" si="20"/>
        <v/>
      </c>
      <c r="J150" s="34">
        <f t="shared" si="17"/>
        <v>0</v>
      </c>
      <c r="K150" s="40"/>
    </row>
    <row r="151" spans="2:11" s="3" customFormat="1" ht="18" customHeight="1" outlineLevel="1">
      <c r="B151" s="15" t="s">
        <v>109</v>
      </c>
      <c r="C151" s="19"/>
      <c r="D151" s="26"/>
      <c r="E151" s="31">
        <v>0</v>
      </c>
      <c r="F151" s="53">
        <f t="shared" si="21"/>
        <v>0</v>
      </c>
      <c r="G151" s="69"/>
      <c r="H151" s="61">
        <f t="shared" si="22"/>
        <v>0</v>
      </c>
      <c r="I151" s="65" t="str">
        <f t="shared" si="20"/>
        <v/>
      </c>
      <c r="J151" s="34">
        <f t="shared" si="17"/>
        <v>0</v>
      </c>
      <c r="K151" s="40"/>
    </row>
    <row r="152" spans="2:11" s="3" customFormat="1" ht="18" customHeight="1" outlineLevel="1">
      <c r="B152" s="15" t="s">
        <v>103</v>
      </c>
      <c r="C152" s="19"/>
      <c r="D152" s="26"/>
      <c r="E152" s="31">
        <v>0</v>
      </c>
      <c r="F152" s="53">
        <f t="shared" si="21"/>
        <v>0</v>
      </c>
      <c r="G152" s="69"/>
      <c r="H152" s="61">
        <f t="shared" si="22"/>
        <v>0</v>
      </c>
      <c r="I152" s="65" t="str">
        <f t="shared" si="20"/>
        <v/>
      </c>
      <c r="J152" s="34">
        <f t="shared" si="17"/>
        <v>0</v>
      </c>
      <c r="K152" s="40"/>
    </row>
    <row r="153" spans="2:11" s="3" customFormat="1" ht="18" customHeight="1" outlineLevel="1">
      <c r="B153" s="15" t="s">
        <v>102</v>
      </c>
      <c r="C153" s="19"/>
      <c r="D153" s="26"/>
      <c r="E153" s="31">
        <v>0</v>
      </c>
      <c r="F153" s="53">
        <f t="shared" si="21"/>
        <v>0</v>
      </c>
      <c r="G153" s="69"/>
      <c r="H153" s="61">
        <f t="shared" si="22"/>
        <v>0</v>
      </c>
      <c r="I153" s="65" t="str">
        <f t="shared" si="20"/>
        <v/>
      </c>
      <c r="J153" s="34">
        <f t="shared" si="17"/>
        <v>0</v>
      </c>
      <c r="K153" s="40"/>
    </row>
    <row r="154" spans="2:11" s="3" customFormat="1" ht="18" customHeight="1" outlineLevel="1">
      <c r="B154" s="15" t="s">
        <v>104</v>
      </c>
      <c r="C154" s="19"/>
      <c r="D154" s="26"/>
      <c r="E154" s="31">
        <v>0</v>
      </c>
      <c r="F154" s="53">
        <f t="shared" si="21"/>
        <v>0</v>
      </c>
      <c r="G154" s="69"/>
      <c r="H154" s="61">
        <f t="shared" si="22"/>
        <v>0</v>
      </c>
      <c r="I154" s="65" t="str">
        <f t="shared" si="20"/>
        <v/>
      </c>
      <c r="J154" s="34">
        <f t="shared" si="17"/>
        <v>0</v>
      </c>
      <c r="K154" s="40"/>
    </row>
    <row r="155" spans="2:11" s="3" customFormat="1" ht="18" customHeight="1" outlineLevel="1">
      <c r="B155" s="15" t="s">
        <v>108</v>
      </c>
      <c r="C155" s="19"/>
      <c r="D155" s="26"/>
      <c r="E155" s="31">
        <v>0</v>
      </c>
      <c r="F155" s="53">
        <f t="shared" si="21"/>
        <v>0</v>
      </c>
      <c r="G155" s="69"/>
      <c r="H155" s="61">
        <f t="shared" si="22"/>
        <v>0</v>
      </c>
      <c r="I155" s="65" t="str">
        <f t="shared" si="20"/>
        <v/>
      </c>
      <c r="J155" s="34">
        <f t="shared" si="17"/>
        <v>0</v>
      </c>
      <c r="K155" s="40"/>
    </row>
    <row r="156" spans="2:11" s="3" customFormat="1" ht="18" customHeight="1" outlineLevel="1">
      <c r="B156" s="15" t="s">
        <v>105</v>
      </c>
      <c r="C156" s="19"/>
      <c r="D156" s="26"/>
      <c r="E156" s="31">
        <v>0</v>
      </c>
      <c r="F156" s="53">
        <f t="shared" si="21"/>
        <v>0</v>
      </c>
      <c r="G156" s="69"/>
      <c r="H156" s="61">
        <f t="shared" si="22"/>
        <v>0</v>
      </c>
      <c r="I156" s="65" t="str">
        <f t="shared" si="20"/>
        <v/>
      </c>
      <c r="J156" s="34">
        <f t="shared" si="17"/>
        <v>0</v>
      </c>
      <c r="K156" s="40"/>
    </row>
    <row r="157" spans="2:11" s="3" customFormat="1" ht="18" customHeight="1" outlineLevel="1">
      <c r="B157" s="15" t="s">
        <v>110</v>
      </c>
      <c r="C157" s="19"/>
      <c r="D157" s="26"/>
      <c r="E157" s="31">
        <v>0</v>
      </c>
      <c r="F157" s="53">
        <f t="shared" si="21"/>
        <v>0</v>
      </c>
      <c r="G157" s="69"/>
      <c r="H157" s="61">
        <f t="shared" si="22"/>
        <v>0</v>
      </c>
      <c r="I157" s="65" t="str">
        <f t="shared" si="20"/>
        <v/>
      </c>
      <c r="J157" s="34">
        <f t="shared" si="17"/>
        <v>0</v>
      </c>
      <c r="K157" s="40"/>
    </row>
    <row r="158" spans="2:11" s="3" customFormat="1" ht="18" customHeight="1" outlineLevel="1">
      <c r="B158" s="15" t="s">
        <v>106</v>
      </c>
      <c r="C158" s="19"/>
      <c r="D158" s="26"/>
      <c r="E158" s="31">
        <v>0</v>
      </c>
      <c r="F158" s="53">
        <f t="shared" si="21"/>
        <v>0</v>
      </c>
      <c r="G158" s="69"/>
      <c r="H158" s="61">
        <f t="shared" si="22"/>
        <v>0</v>
      </c>
      <c r="I158" s="65" t="str">
        <f t="shared" si="20"/>
        <v/>
      </c>
      <c r="J158" s="34">
        <f t="shared" si="17"/>
        <v>0</v>
      </c>
      <c r="K158" s="40"/>
    </row>
    <row r="159" spans="2:11" s="3" customFormat="1" ht="18" customHeight="1" outlineLevel="1">
      <c r="B159" s="15" t="s">
        <v>107</v>
      </c>
      <c r="C159" s="19"/>
      <c r="D159" s="26"/>
      <c r="E159" s="31">
        <v>0</v>
      </c>
      <c r="F159" s="53">
        <f t="shared" si="21"/>
        <v>0</v>
      </c>
      <c r="G159" s="69"/>
      <c r="H159" s="61">
        <f t="shared" si="22"/>
        <v>0</v>
      </c>
      <c r="I159" s="65" t="str">
        <f t="shared" si="20"/>
        <v/>
      </c>
      <c r="J159" s="34">
        <f t="shared" si="17"/>
        <v>0</v>
      </c>
      <c r="K159" s="40"/>
    </row>
    <row r="160" spans="2:11" s="3" customFormat="1" ht="18" customHeight="1" outlineLevel="1">
      <c r="B160" s="15" t="s">
        <v>130</v>
      </c>
      <c r="C160" s="19"/>
      <c r="D160" s="26"/>
      <c r="E160" s="31">
        <v>0</v>
      </c>
      <c r="F160" s="53">
        <f t="shared" si="21"/>
        <v>0</v>
      </c>
      <c r="G160" s="69"/>
      <c r="H160" s="61">
        <f t="shared" si="22"/>
        <v>0</v>
      </c>
      <c r="I160" s="65" t="str">
        <f t="shared" si="20"/>
        <v/>
      </c>
      <c r="J160" s="34">
        <f t="shared" si="17"/>
        <v>0</v>
      </c>
      <c r="K160" s="40"/>
    </row>
    <row r="161" spans="2:11" s="3" customFormat="1" ht="18" customHeight="1" outlineLevel="1">
      <c r="B161" s="15"/>
      <c r="C161" s="19"/>
      <c r="D161" s="26"/>
      <c r="E161" s="31">
        <v>0</v>
      </c>
      <c r="F161" s="53">
        <f t="shared" si="21"/>
        <v>0</v>
      </c>
      <c r="G161" s="69"/>
      <c r="H161" s="61">
        <f t="shared" si="22"/>
        <v>0</v>
      </c>
      <c r="I161" s="65" t="str">
        <f t="shared" si="20"/>
        <v/>
      </c>
      <c r="J161" s="34">
        <f t="shared" si="17"/>
        <v>0</v>
      </c>
      <c r="K161" s="40"/>
    </row>
    <row r="162" spans="2:11" s="3" customFormat="1" ht="18" customHeight="1" outlineLevel="1">
      <c r="B162" s="15"/>
      <c r="C162" s="19"/>
      <c r="D162" s="26"/>
      <c r="E162" s="31">
        <v>0</v>
      </c>
      <c r="F162" s="53">
        <f t="shared" si="21"/>
        <v>0</v>
      </c>
      <c r="G162" s="69"/>
      <c r="H162" s="61">
        <f t="shared" si="22"/>
        <v>0</v>
      </c>
      <c r="I162" s="65" t="str">
        <f t="shared" si="20"/>
        <v/>
      </c>
      <c r="J162" s="34">
        <f t="shared" si="17"/>
        <v>0</v>
      </c>
      <c r="K162" s="40"/>
    </row>
    <row r="163" spans="2:11" s="3" customFormat="1" ht="18" customHeight="1" outlineLevel="1">
      <c r="B163" s="15"/>
      <c r="C163" s="19"/>
      <c r="D163" s="26"/>
      <c r="E163" s="31">
        <v>0</v>
      </c>
      <c r="F163" s="53">
        <f t="shared" si="21"/>
        <v>0</v>
      </c>
      <c r="G163" s="69"/>
      <c r="H163" s="61">
        <f t="shared" si="22"/>
        <v>0</v>
      </c>
      <c r="I163" s="65" t="str">
        <f t="shared" si="20"/>
        <v/>
      </c>
      <c r="J163" s="34">
        <f t="shared" si="17"/>
        <v>0</v>
      </c>
      <c r="K163" s="40"/>
    </row>
    <row r="164" spans="2:11" s="3" customFormat="1" ht="18" customHeight="1" outlineLevel="1" thickBot="1">
      <c r="B164" s="16"/>
      <c r="C164" s="20"/>
      <c r="D164" s="27"/>
      <c r="E164" s="32">
        <v>0</v>
      </c>
      <c r="F164" s="54">
        <f t="shared" si="21"/>
        <v>0</v>
      </c>
      <c r="G164" s="70"/>
      <c r="H164" s="62">
        <f t="shared" si="22"/>
        <v>0</v>
      </c>
      <c r="I164" s="66" t="str">
        <f t="shared" si="20"/>
        <v/>
      </c>
      <c r="J164" s="35">
        <f t="shared" si="17"/>
        <v>0</v>
      </c>
      <c r="K164" s="41"/>
    </row>
    <row r="165" spans="2:11" s="3" customFormat="1" ht="18" customHeight="1">
      <c r="B165" s="18" t="s">
        <v>206</v>
      </c>
      <c r="C165" s="21"/>
      <c r="D165" s="28"/>
      <c r="E165" s="33"/>
      <c r="F165" s="55">
        <f>SUM(F166:F190)</f>
        <v>0</v>
      </c>
      <c r="G165" s="71"/>
      <c r="H165" s="63">
        <f>SUM(H166:H190)</f>
        <v>0</v>
      </c>
      <c r="I165" s="67" t="str">
        <f t="shared" si="20"/>
        <v/>
      </c>
      <c r="J165" s="38">
        <f>SUM(J166:J190)</f>
        <v>0</v>
      </c>
      <c r="K165" s="42"/>
    </row>
    <row r="166" spans="2:11" s="3" customFormat="1" ht="18" customHeight="1" outlineLevel="1">
      <c r="B166" s="15" t="s">
        <v>111</v>
      </c>
      <c r="C166" s="19"/>
      <c r="D166" s="26"/>
      <c r="E166" s="31">
        <v>0</v>
      </c>
      <c r="F166" s="53">
        <f t="shared" ref="F166:F190" si="23">C166*E166</f>
        <v>0</v>
      </c>
      <c r="G166" s="69"/>
      <c r="H166" s="61">
        <f t="shared" ref="H166:H190" si="24">F166*G166</f>
        <v>0</v>
      </c>
      <c r="I166" s="65" t="str">
        <f t="shared" si="20"/>
        <v/>
      </c>
      <c r="J166" s="34">
        <f t="shared" si="17"/>
        <v>0</v>
      </c>
      <c r="K166" s="40"/>
    </row>
    <row r="167" spans="2:11" s="3" customFormat="1" ht="18" customHeight="1" outlineLevel="1">
      <c r="B167" s="15" t="s">
        <v>112</v>
      </c>
      <c r="C167" s="19"/>
      <c r="D167" s="26"/>
      <c r="E167" s="31">
        <v>0</v>
      </c>
      <c r="F167" s="53">
        <f t="shared" si="23"/>
        <v>0</v>
      </c>
      <c r="G167" s="69"/>
      <c r="H167" s="61">
        <f t="shared" si="24"/>
        <v>0</v>
      </c>
      <c r="I167" s="65" t="str">
        <f t="shared" si="20"/>
        <v/>
      </c>
      <c r="J167" s="34">
        <f t="shared" si="17"/>
        <v>0</v>
      </c>
      <c r="K167" s="40"/>
    </row>
    <row r="168" spans="2:11" s="3" customFormat="1" ht="18" customHeight="1" outlineLevel="1">
      <c r="B168" s="15" t="s">
        <v>108</v>
      </c>
      <c r="C168" s="19"/>
      <c r="D168" s="26"/>
      <c r="E168" s="31">
        <v>0</v>
      </c>
      <c r="F168" s="53">
        <f t="shared" si="23"/>
        <v>0</v>
      </c>
      <c r="G168" s="69"/>
      <c r="H168" s="61">
        <f t="shared" si="24"/>
        <v>0</v>
      </c>
      <c r="I168" s="65" t="str">
        <f t="shared" si="20"/>
        <v/>
      </c>
      <c r="J168" s="34">
        <f t="shared" ref="J168:J231" si="25">F168+H168</f>
        <v>0</v>
      </c>
      <c r="K168" s="40"/>
    </row>
    <row r="169" spans="2:11" s="3" customFormat="1" ht="18" customHeight="1" outlineLevel="1">
      <c r="B169" s="15" t="s">
        <v>113</v>
      </c>
      <c r="C169" s="19"/>
      <c r="D169" s="26"/>
      <c r="E169" s="31">
        <v>0</v>
      </c>
      <c r="F169" s="53">
        <f t="shared" si="23"/>
        <v>0</v>
      </c>
      <c r="G169" s="69"/>
      <c r="H169" s="61">
        <f t="shared" si="24"/>
        <v>0</v>
      </c>
      <c r="I169" s="65" t="str">
        <f t="shared" si="20"/>
        <v/>
      </c>
      <c r="J169" s="34">
        <f t="shared" si="25"/>
        <v>0</v>
      </c>
      <c r="K169" s="40"/>
    </row>
    <row r="170" spans="2:11" s="3" customFormat="1" ht="18" customHeight="1" outlineLevel="1">
      <c r="B170" s="15" t="s">
        <v>114</v>
      </c>
      <c r="C170" s="19"/>
      <c r="D170" s="26"/>
      <c r="E170" s="31">
        <v>0</v>
      </c>
      <c r="F170" s="53">
        <f t="shared" si="23"/>
        <v>0</v>
      </c>
      <c r="G170" s="69"/>
      <c r="H170" s="61">
        <f t="shared" si="24"/>
        <v>0</v>
      </c>
      <c r="I170" s="65" t="str">
        <f t="shared" si="20"/>
        <v/>
      </c>
      <c r="J170" s="34">
        <f t="shared" si="25"/>
        <v>0</v>
      </c>
      <c r="K170" s="40"/>
    </row>
    <row r="171" spans="2:11" s="3" customFormat="1" ht="18" customHeight="1" outlineLevel="1">
      <c r="B171" s="15" t="s">
        <v>115</v>
      </c>
      <c r="C171" s="19"/>
      <c r="D171" s="26"/>
      <c r="E171" s="31">
        <v>0</v>
      </c>
      <c r="F171" s="53">
        <f t="shared" si="23"/>
        <v>0</v>
      </c>
      <c r="G171" s="69"/>
      <c r="H171" s="61">
        <f t="shared" si="24"/>
        <v>0</v>
      </c>
      <c r="I171" s="65" t="str">
        <f t="shared" si="20"/>
        <v/>
      </c>
      <c r="J171" s="34">
        <f t="shared" si="25"/>
        <v>0</v>
      </c>
      <c r="K171" s="40"/>
    </row>
    <row r="172" spans="2:11" s="3" customFormat="1" ht="18" customHeight="1" outlineLevel="1">
      <c r="B172" s="15" t="s">
        <v>116</v>
      </c>
      <c r="C172" s="19"/>
      <c r="D172" s="26"/>
      <c r="E172" s="31">
        <v>0</v>
      </c>
      <c r="F172" s="53">
        <f t="shared" si="23"/>
        <v>0</v>
      </c>
      <c r="G172" s="69"/>
      <c r="H172" s="61">
        <f t="shared" si="24"/>
        <v>0</v>
      </c>
      <c r="I172" s="65" t="str">
        <f t="shared" si="20"/>
        <v/>
      </c>
      <c r="J172" s="34">
        <f t="shared" si="25"/>
        <v>0</v>
      </c>
      <c r="K172" s="40"/>
    </row>
    <row r="173" spans="2:11" s="3" customFormat="1" ht="18" customHeight="1" outlineLevel="1">
      <c r="B173" s="15" t="s">
        <v>117</v>
      </c>
      <c r="C173" s="19"/>
      <c r="D173" s="26"/>
      <c r="E173" s="31">
        <v>0</v>
      </c>
      <c r="F173" s="53">
        <f t="shared" si="23"/>
        <v>0</v>
      </c>
      <c r="G173" s="69"/>
      <c r="H173" s="61">
        <f t="shared" si="24"/>
        <v>0</v>
      </c>
      <c r="I173" s="65" t="str">
        <f t="shared" si="20"/>
        <v/>
      </c>
      <c r="J173" s="34">
        <f t="shared" si="25"/>
        <v>0</v>
      </c>
      <c r="K173" s="40"/>
    </row>
    <row r="174" spans="2:11" s="3" customFormat="1" ht="18" customHeight="1" outlineLevel="1">
      <c r="B174" s="15" t="s">
        <v>118</v>
      </c>
      <c r="C174" s="19"/>
      <c r="D174" s="26"/>
      <c r="E174" s="31">
        <v>0</v>
      </c>
      <c r="F174" s="53">
        <f t="shared" si="23"/>
        <v>0</v>
      </c>
      <c r="G174" s="69"/>
      <c r="H174" s="61">
        <f t="shared" si="24"/>
        <v>0</v>
      </c>
      <c r="I174" s="65" t="str">
        <f t="shared" si="20"/>
        <v/>
      </c>
      <c r="J174" s="34">
        <f t="shared" si="25"/>
        <v>0</v>
      </c>
      <c r="K174" s="40"/>
    </row>
    <row r="175" spans="2:11" s="3" customFormat="1" ht="18" customHeight="1" outlineLevel="1">
      <c r="B175" s="15" t="s">
        <v>119</v>
      </c>
      <c r="C175" s="19"/>
      <c r="D175" s="26"/>
      <c r="E175" s="31">
        <v>0</v>
      </c>
      <c r="F175" s="53">
        <f t="shared" si="23"/>
        <v>0</v>
      </c>
      <c r="G175" s="69"/>
      <c r="H175" s="61">
        <f t="shared" si="24"/>
        <v>0</v>
      </c>
      <c r="I175" s="65" t="str">
        <f t="shared" si="20"/>
        <v/>
      </c>
      <c r="J175" s="34">
        <f t="shared" si="25"/>
        <v>0</v>
      </c>
      <c r="K175" s="40"/>
    </row>
    <row r="176" spans="2:11" s="3" customFormat="1" ht="18" customHeight="1" outlineLevel="1">
      <c r="B176" s="15" t="s">
        <v>120</v>
      </c>
      <c r="C176" s="19"/>
      <c r="D176" s="26"/>
      <c r="E176" s="31">
        <v>0</v>
      </c>
      <c r="F176" s="53">
        <f t="shared" si="23"/>
        <v>0</v>
      </c>
      <c r="G176" s="69"/>
      <c r="H176" s="61">
        <f t="shared" si="24"/>
        <v>0</v>
      </c>
      <c r="I176" s="65" t="str">
        <f t="shared" si="20"/>
        <v/>
      </c>
      <c r="J176" s="34">
        <f t="shared" si="25"/>
        <v>0</v>
      </c>
      <c r="K176" s="40"/>
    </row>
    <row r="177" spans="2:11" s="3" customFormat="1" ht="18" customHeight="1" outlineLevel="1">
      <c r="B177" s="15" t="s">
        <v>121</v>
      </c>
      <c r="C177" s="19"/>
      <c r="D177" s="26"/>
      <c r="E177" s="31">
        <v>0</v>
      </c>
      <c r="F177" s="53">
        <f t="shared" si="23"/>
        <v>0</v>
      </c>
      <c r="G177" s="69"/>
      <c r="H177" s="61">
        <f t="shared" si="24"/>
        <v>0</v>
      </c>
      <c r="I177" s="65" t="str">
        <f t="shared" si="20"/>
        <v/>
      </c>
      <c r="J177" s="34">
        <f t="shared" si="25"/>
        <v>0</v>
      </c>
      <c r="K177" s="40"/>
    </row>
    <row r="178" spans="2:11" s="3" customFormat="1" ht="18" customHeight="1" outlineLevel="1">
      <c r="B178" s="15" t="s">
        <v>122</v>
      </c>
      <c r="C178" s="19"/>
      <c r="D178" s="26"/>
      <c r="E178" s="31">
        <v>0</v>
      </c>
      <c r="F178" s="53">
        <f t="shared" si="23"/>
        <v>0</v>
      </c>
      <c r="G178" s="69"/>
      <c r="H178" s="61">
        <f t="shared" si="24"/>
        <v>0</v>
      </c>
      <c r="I178" s="65" t="str">
        <f t="shared" si="20"/>
        <v/>
      </c>
      <c r="J178" s="34">
        <f t="shared" si="25"/>
        <v>0</v>
      </c>
      <c r="K178" s="40"/>
    </row>
    <row r="179" spans="2:11" s="3" customFormat="1" ht="18" customHeight="1" outlineLevel="1">
      <c r="B179" s="15" t="s">
        <v>123</v>
      </c>
      <c r="C179" s="19"/>
      <c r="D179" s="26"/>
      <c r="E179" s="31">
        <v>0</v>
      </c>
      <c r="F179" s="53">
        <f t="shared" si="23"/>
        <v>0</v>
      </c>
      <c r="G179" s="69"/>
      <c r="H179" s="61">
        <f t="shared" si="24"/>
        <v>0</v>
      </c>
      <c r="I179" s="65" t="str">
        <f t="shared" si="20"/>
        <v/>
      </c>
      <c r="J179" s="34">
        <f t="shared" si="25"/>
        <v>0</v>
      </c>
      <c r="K179" s="40"/>
    </row>
    <row r="180" spans="2:11" s="3" customFormat="1" ht="18" customHeight="1" outlineLevel="1">
      <c r="B180" s="15" t="s">
        <v>124</v>
      </c>
      <c r="C180" s="19"/>
      <c r="D180" s="26"/>
      <c r="E180" s="31">
        <v>0</v>
      </c>
      <c r="F180" s="53">
        <f t="shared" si="23"/>
        <v>0</v>
      </c>
      <c r="G180" s="69"/>
      <c r="H180" s="61">
        <f t="shared" si="24"/>
        <v>0</v>
      </c>
      <c r="I180" s="65" t="str">
        <f t="shared" si="20"/>
        <v/>
      </c>
      <c r="J180" s="34">
        <f t="shared" si="25"/>
        <v>0</v>
      </c>
      <c r="K180" s="40"/>
    </row>
    <row r="181" spans="2:11" s="3" customFormat="1" ht="18" customHeight="1" outlineLevel="1">
      <c r="B181" s="15" t="s">
        <v>126</v>
      </c>
      <c r="C181" s="19"/>
      <c r="D181" s="26"/>
      <c r="E181" s="31">
        <v>0</v>
      </c>
      <c r="F181" s="53">
        <f t="shared" si="23"/>
        <v>0</v>
      </c>
      <c r="G181" s="69"/>
      <c r="H181" s="61">
        <f t="shared" si="24"/>
        <v>0</v>
      </c>
      <c r="I181" s="65" t="str">
        <f t="shared" si="20"/>
        <v/>
      </c>
      <c r="J181" s="34">
        <f t="shared" si="25"/>
        <v>0</v>
      </c>
      <c r="K181" s="40"/>
    </row>
    <row r="182" spans="2:11" s="3" customFormat="1" ht="18" customHeight="1" outlineLevel="1">
      <c r="B182" s="15" t="s">
        <v>125</v>
      </c>
      <c r="C182" s="19"/>
      <c r="D182" s="26"/>
      <c r="E182" s="31">
        <v>0</v>
      </c>
      <c r="F182" s="53">
        <f t="shared" si="23"/>
        <v>0</v>
      </c>
      <c r="G182" s="69"/>
      <c r="H182" s="61">
        <f t="shared" si="24"/>
        <v>0</v>
      </c>
      <c r="I182" s="65" t="str">
        <f t="shared" si="20"/>
        <v/>
      </c>
      <c r="J182" s="34">
        <f t="shared" si="25"/>
        <v>0</v>
      </c>
      <c r="K182" s="40"/>
    </row>
    <row r="183" spans="2:11" s="3" customFormat="1" ht="18" customHeight="1" outlineLevel="1">
      <c r="B183" s="15" t="s">
        <v>127</v>
      </c>
      <c r="C183" s="19"/>
      <c r="D183" s="26"/>
      <c r="E183" s="31">
        <v>0</v>
      </c>
      <c r="F183" s="53">
        <f t="shared" si="23"/>
        <v>0</v>
      </c>
      <c r="G183" s="69"/>
      <c r="H183" s="61">
        <f t="shared" si="24"/>
        <v>0</v>
      </c>
      <c r="I183" s="65" t="str">
        <f t="shared" si="20"/>
        <v/>
      </c>
      <c r="J183" s="34">
        <f t="shared" si="25"/>
        <v>0</v>
      </c>
      <c r="K183" s="40"/>
    </row>
    <row r="184" spans="2:11" s="3" customFormat="1" ht="18" customHeight="1" outlineLevel="1">
      <c r="B184" s="15" t="s">
        <v>128</v>
      </c>
      <c r="C184" s="19"/>
      <c r="D184" s="26"/>
      <c r="E184" s="31">
        <v>0</v>
      </c>
      <c r="F184" s="53">
        <f t="shared" si="23"/>
        <v>0</v>
      </c>
      <c r="G184" s="69"/>
      <c r="H184" s="61">
        <f t="shared" si="24"/>
        <v>0</v>
      </c>
      <c r="I184" s="65" t="str">
        <f t="shared" si="20"/>
        <v/>
      </c>
      <c r="J184" s="34">
        <f t="shared" si="25"/>
        <v>0</v>
      </c>
      <c r="K184" s="40"/>
    </row>
    <row r="185" spans="2:11" s="3" customFormat="1" ht="18" customHeight="1" outlineLevel="1">
      <c r="B185" s="15" t="s">
        <v>129</v>
      </c>
      <c r="C185" s="19"/>
      <c r="D185" s="26"/>
      <c r="E185" s="31">
        <v>0</v>
      </c>
      <c r="F185" s="53">
        <f t="shared" si="23"/>
        <v>0</v>
      </c>
      <c r="G185" s="69"/>
      <c r="H185" s="61">
        <f t="shared" si="24"/>
        <v>0</v>
      </c>
      <c r="I185" s="65" t="str">
        <f t="shared" si="20"/>
        <v/>
      </c>
      <c r="J185" s="34">
        <f t="shared" si="25"/>
        <v>0</v>
      </c>
      <c r="K185" s="40"/>
    </row>
    <row r="186" spans="2:11" s="3" customFormat="1" ht="18" customHeight="1" outlineLevel="1">
      <c r="B186" s="15" t="s">
        <v>130</v>
      </c>
      <c r="C186" s="19"/>
      <c r="D186" s="26"/>
      <c r="E186" s="31">
        <v>0</v>
      </c>
      <c r="F186" s="53">
        <f t="shared" si="23"/>
        <v>0</v>
      </c>
      <c r="G186" s="69"/>
      <c r="H186" s="61">
        <f t="shared" si="24"/>
        <v>0</v>
      </c>
      <c r="I186" s="65" t="str">
        <f t="shared" si="20"/>
        <v/>
      </c>
      <c r="J186" s="34">
        <f t="shared" si="25"/>
        <v>0</v>
      </c>
      <c r="K186" s="40"/>
    </row>
    <row r="187" spans="2:11" s="3" customFormat="1" ht="18" customHeight="1" outlineLevel="1">
      <c r="B187" s="15"/>
      <c r="C187" s="19"/>
      <c r="D187" s="26"/>
      <c r="E187" s="31">
        <v>0</v>
      </c>
      <c r="F187" s="53">
        <f t="shared" si="23"/>
        <v>0</v>
      </c>
      <c r="G187" s="69"/>
      <c r="H187" s="61">
        <f t="shared" si="24"/>
        <v>0</v>
      </c>
      <c r="I187" s="65" t="str">
        <f t="shared" si="20"/>
        <v/>
      </c>
      <c r="J187" s="34">
        <f t="shared" si="25"/>
        <v>0</v>
      </c>
      <c r="K187" s="40"/>
    </row>
    <row r="188" spans="2:11" s="3" customFormat="1" ht="18" customHeight="1" outlineLevel="1">
      <c r="B188" s="15"/>
      <c r="C188" s="19"/>
      <c r="D188" s="26"/>
      <c r="E188" s="31">
        <v>0</v>
      </c>
      <c r="F188" s="53">
        <f t="shared" si="23"/>
        <v>0</v>
      </c>
      <c r="G188" s="69"/>
      <c r="H188" s="61">
        <f t="shared" si="24"/>
        <v>0</v>
      </c>
      <c r="I188" s="65" t="str">
        <f t="shared" si="20"/>
        <v/>
      </c>
      <c r="J188" s="34">
        <f t="shared" si="25"/>
        <v>0</v>
      </c>
      <c r="K188" s="40"/>
    </row>
    <row r="189" spans="2:11" s="3" customFormat="1" ht="18" customHeight="1" outlineLevel="1">
      <c r="B189" s="15"/>
      <c r="C189" s="19"/>
      <c r="D189" s="26"/>
      <c r="E189" s="31">
        <v>0</v>
      </c>
      <c r="F189" s="53">
        <f t="shared" si="23"/>
        <v>0</v>
      </c>
      <c r="G189" s="69"/>
      <c r="H189" s="61">
        <f t="shared" si="24"/>
        <v>0</v>
      </c>
      <c r="I189" s="65" t="str">
        <f t="shared" si="20"/>
        <v/>
      </c>
      <c r="J189" s="34">
        <f>F189+H189</f>
        <v>0</v>
      </c>
      <c r="K189" s="40"/>
    </row>
    <row r="190" spans="2:11" s="3" customFormat="1" ht="18" customHeight="1" outlineLevel="1" thickBot="1">
      <c r="B190" s="16"/>
      <c r="C190" s="20"/>
      <c r="D190" s="27"/>
      <c r="E190" s="32">
        <v>0</v>
      </c>
      <c r="F190" s="54">
        <f t="shared" si="23"/>
        <v>0</v>
      </c>
      <c r="G190" s="70"/>
      <c r="H190" s="62">
        <f t="shared" si="24"/>
        <v>0</v>
      </c>
      <c r="I190" s="66" t="str">
        <f t="shared" si="20"/>
        <v/>
      </c>
      <c r="J190" s="35">
        <f t="shared" si="25"/>
        <v>0</v>
      </c>
      <c r="K190" s="41"/>
    </row>
    <row r="191" spans="2:11" s="3" customFormat="1" ht="18" customHeight="1">
      <c r="B191" s="18" t="s">
        <v>131</v>
      </c>
      <c r="C191" s="21"/>
      <c r="D191" s="28"/>
      <c r="E191" s="33"/>
      <c r="F191" s="55">
        <f>SUM(F192:F202)</f>
        <v>0</v>
      </c>
      <c r="G191" s="71"/>
      <c r="H191" s="63">
        <f>SUM(H192:H202)</f>
        <v>0</v>
      </c>
      <c r="I191" s="67" t="str">
        <f t="shared" si="20"/>
        <v/>
      </c>
      <c r="J191" s="38">
        <f>SUM(J192:J202)</f>
        <v>0</v>
      </c>
      <c r="K191" s="42"/>
    </row>
    <row r="192" spans="2:11" s="3" customFormat="1" ht="18" customHeight="1" outlineLevel="1">
      <c r="B192" s="15" t="s">
        <v>133</v>
      </c>
      <c r="C192" s="19"/>
      <c r="D192" s="26"/>
      <c r="E192" s="31">
        <v>0</v>
      </c>
      <c r="F192" s="53">
        <f t="shared" ref="F192:F202" si="26">C192*E192</f>
        <v>0</v>
      </c>
      <c r="G192" s="69"/>
      <c r="H192" s="61">
        <f t="shared" ref="H192:H202" si="27">F192*G192</f>
        <v>0</v>
      </c>
      <c r="I192" s="65" t="str">
        <f t="shared" si="20"/>
        <v/>
      </c>
      <c r="J192" s="34">
        <f t="shared" si="25"/>
        <v>0</v>
      </c>
      <c r="K192" s="40"/>
    </row>
    <row r="193" spans="2:11" s="3" customFormat="1" ht="18" customHeight="1" outlineLevel="1">
      <c r="B193" s="15" t="s">
        <v>135</v>
      </c>
      <c r="C193" s="19"/>
      <c r="D193" s="26"/>
      <c r="E193" s="31">
        <v>0</v>
      </c>
      <c r="F193" s="53">
        <f t="shared" si="26"/>
        <v>0</v>
      </c>
      <c r="G193" s="69"/>
      <c r="H193" s="61">
        <f t="shared" si="27"/>
        <v>0</v>
      </c>
      <c r="I193" s="65" t="str">
        <f t="shared" si="20"/>
        <v/>
      </c>
      <c r="J193" s="34">
        <f t="shared" si="25"/>
        <v>0</v>
      </c>
      <c r="K193" s="40"/>
    </row>
    <row r="194" spans="2:11" s="3" customFormat="1" ht="18" customHeight="1" outlineLevel="1">
      <c r="B194" s="15" t="s">
        <v>134</v>
      </c>
      <c r="C194" s="19"/>
      <c r="D194" s="26"/>
      <c r="E194" s="31">
        <v>0</v>
      </c>
      <c r="F194" s="53">
        <f t="shared" si="26"/>
        <v>0</v>
      </c>
      <c r="G194" s="69"/>
      <c r="H194" s="61">
        <f t="shared" si="27"/>
        <v>0</v>
      </c>
      <c r="I194" s="65" t="str">
        <f t="shared" si="20"/>
        <v/>
      </c>
      <c r="J194" s="34">
        <f t="shared" si="25"/>
        <v>0</v>
      </c>
      <c r="K194" s="40"/>
    </row>
    <row r="195" spans="2:11" s="3" customFormat="1" ht="18" customHeight="1" outlineLevel="1">
      <c r="B195" s="15" t="s">
        <v>108</v>
      </c>
      <c r="C195" s="19"/>
      <c r="D195" s="26"/>
      <c r="E195" s="31">
        <v>0</v>
      </c>
      <c r="F195" s="53">
        <f t="shared" si="26"/>
        <v>0</v>
      </c>
      <c r="G195" s="69"/>
      <c r="H195" s="61">
        <f t="shared" si="27"/>
        <v>0</v>
      </c>
      <c r="I195" s="65" t="str">
        <f t="shared" si="20"/>
        <v/>
      </c>
      <c r="J195" s="34">
        <f t="shared" si="25"/>
        <v>0</v>
      </c>
      <c r="K195" s="40"/>
    </row>
    <row r="196" spans="2:11" s="3" customFormat="1" ht="18" customHeight="1" outlineLevel="1">
      <c r="B196" s="15" t="s">
        <v>265</v>
      </c>
      <c r="C196" s="19"/>
      <c r="D196" s="26"/>
      <c r="E196" s="31">
        <v>0</v>
      </c>
      <c r="F196" s="53">
        <f t="shared" si="26"/>
        <v>0</v>
      </c>
      <c r="G196" s="69"/>
      <c r="H196" s="61">
        <f t="shared" si="27"/>
        <v>0</v>
      </c>
      <c r="I196" s="65" t="str">
        <f t="shared" si="20"/>
        <v/>
      </c>
      <c r="J196" s="34">
        <f t="shared" si="25"/>
        <v>0</v>
      </c>
      <c r="K196" s="40"/>
    </row>
    <row r="197" spans="2:11" s="3" customFormat="1" ht="18" customHeight="1" outlineLevel="1">
      <c r="B197" s="15" t="s">
        <v>136</v>
      </c>
      <c r="C197" s="19"/>
      <c r="D197" s="26"/>
      <c r="E197" s="31">
        <v>0</v>
      </c>
      <c r="F197" s="53">
        <f t="shared" si="26"/>
        <v>0</v>
      </c>
      <c r="G197" s="69"/>
      <c r="H197" s="61">
        <f t="shared" si="27"/>
        <v>0</v>
      </c>
      <c r="I197" s="65" t="str">
        <f t="shared" si="20"/>
        <v/>
      </c>
      <c r="J197" s="34">
        <f t="shared" si="25"/>
        <v>0</v>
      </c>
      <c r="K197" s="40"/>
    </row>
    <row r="198" spans="2:11" s="3" customFormat="1" ht="18" customHeight="1" outlineLevel="1">
      <c r="B198" s="15" t="s">
        <v>132</v>
      </c>
      <c r="C198" s="19"/>
      <c r="D198" s="26"/>
      <c r="E198" s="31">
        <v>0</v>
      </c>
      <c r="F198" s="53">
        <f t="shared" si="26"/>
        <v>0</v>
      </c>
      <c r="G198" s="69"/>
      <c r="H198" s="61">
        <f t="shared" si="27"/>
        <v>0</v>
      </c>
      <c r="I198" s="65" t="str">
        <f t="shared" si="20"/>
        <v/>
      </c>
      <c r="J198" s="34">
        <f t="shared" si="25"/>
        <v>0</v>
      </c>
      <c r="K198" s="40"/>
    </row>
    <row r="199" spans="2:11" s="3" customFormat="1" ht="18" customHeight="1" outlineLevel="1">
      <c r="B199" s="15"/>
      <c r="C199" s="19"/>
      <c r="D199" s="26"/>
      <c r="E199" s="31">
        <v>0</v>
      </c>
      <c r="F199" s="53">
        <f t="shared" si="26"/>
        <v>0</v>
      </c>
      <c r="G199" s="69"/>
      <c r="H199" s="61">
        <f t="shared" si="27"/>
        <v>0</v>
      </c>
      <c r="I199" s="65" t="str">
        <f t="shared" si="20"/>
        <v/>
      </c>
      <c r="J199" s="34">
        <f t="shared" si="25"/>
        <v>0</v>
      </c>
      <c r="K199" s="40"/>
    </row>
    <row r="200" spans="2:11" s="3" customFormat="1" ht="18" customHeight="1" outlineLevel="1">
      <c r="B200" s="15"/>
      <c r="C200" s="19"/>
      <c r="D200" s="26"/>
      <c r="E200" s="31">
        <v>0</v>
      </c>
      <c r="F200" s="53">
        <f t="shared" si="26"/>
        <v>0</v>
      </c>
      <c r="G200" s="69"/>
      <c r="H200" s="61">
        <f t="shared" si="27"/>
        <v>0</v>
      </c>
      <c r="I200" s="65" t="str">
        <f t="shared" si="20"/>
        <v/>
      </c>
      <c r="J200" s="34">
        <f t="shared" si="25"/>
        <v>0</v>
      </c>
      <c r="K200" s="40"/>
    </row>
    <row r="201" spans="2:11" s="3" customFormat="1" ht="18" customHeight="1" outlineLevel="1">
      <c r="B201" s="15"/>
      <c r="C201" s="19"/>
      <c r="D201" s="26"/>
      <c r="E201" s="31">
        <v>0</v>
      </c>
      <c r="F201" s="53">
        <f t="shared" si="26"/>
        <v>0</v>
      </c>
      <c r="G201" s="69"/>
      <c r="H201" s="61">
        <f t="shared" si="27"/>
        <v>0</v>
      </c>
      <c r="I201" s="65" t="str">
        <f t="shared" si="20"/>
        <v/>
      </c>
      <c r="J201" s="34">
        <f t="shared" si="25"/>
        <v>0</v>
      </c>
      <c r="K201" s="40"/>
    </row>
    <row r="202" spans="2:11" s="3" customFormat="1" ht="18" customHeight="1" outlineLevel="1" thickBot="1">
      <c r="B202" s="16"/>
      <c r="C202" s="20"/>
      <c r="D202" s="27"/>
      <c r="E202" s="32">
        <v>0</v>
      </c>
      <c r="F202" s="54">
        <f t="shared" si="26"/>
        <v>0</v>
      </c>
      <c r="G202" s="70"/>
      <c r="H202" s="62">
        <f t="shared" si="27"/>
        <v>0</v>
      </c>
      <c r="I202" s="66" t="str">
        <f t="shared" si="20"/>
        <v/>
      </c>
      <c r="J202" s="35">
        <f t="shared" si="25"/>
        <v>0</v>
      </c>
      <c r="K202" s="41"/>
    </row>
    <row r="203" spans="2:11" s="3" customFormat="1" ht="18" customHeight="1">
      <c r="B203" s="18" t="s">
        <v>137</v>
      </c>
      <c r="C203" s="21"/>
      <c r="D203" s="28"/>
      <c r="E203" s="33"/>
      <c r="F203" s="55">
        <f>SUM(F204:F213)</f>
        <v>0</v>
      </c>
      <c r="G203" s="71"/>
      <c r="H203" s="63">
        <f>SUM(H204:H213)</f>
        <v>0</v>
      </c>
      <c r="I203" s="67" t="str">
        <f t="shared" si="20"/>
        <v/>
      </c>
      <c r="J203" s="38">
        <f>SUM(J204:J213)</f>
        <v>0</v>
      </c>
      <c r="K203" s="42"/>
    </row>
    <row r="204" spans="2:11" s="3" customFormat="1" ht="18" customHeight="1" outlineLevel="1">
      <c r="B204" s="15" t="s">
        <v>138</v>
      </c>
      <c r="C204" s="19"/>
      <c r="D204" s="26"/>
      <c r="E204" s="31">
        <v>0</v>
      </c>
      <c r="F204" s="53">
        <f t="shared" ref="F204:F213" si="28">C204*E204</f>
        <v>0</v>
      </c>
      <c r="G204" s="69"/>
      <c r="H204" s="61">
        <f>F204*G204</f>
        <v>0</v>
      </c>
      <c r="I204" s="65" t="str">
        <f t="shared" si="20"/>
        <v/>
      </c>
      <c r="J204" s="34">
        <f t="shared" si="25"/>
        <v>0</v>
      </c>
      <c r="K204" s="40"/>
    </row>
    <row r="205" spans="2:11" s="3" customFormat="1" ht="18" customHeight="1" outlineLevel="1">
      <c r="B205" s="15" t="s">
        <v>139</v>
      </c>
      <c r="C205" s="19"/>
      <c r="D205" s="26"/>
      <c r="E205" s="31">
        <v>0</v>
      </c>
      <c r="F205" s="53">
        <f t="shared" si="28"/>
        <v>0</v>
      </c>
      <c r="G205" s="69"/>
      <c r="H205" s="61">
        <f t="shared" ref="H205:H213" si="29">F205*G205</f>
        <v>0</v>
      </c>
      <c r="I205" s="65" t="str">
        <f t="shared" si="20"/>
        <v/>
      </c>
      <c r="J205" s="34">
        <f t="shared" si="25"/>
        <v>0</v>
      </c>
      <c r="K205" s="40"/>
    </row>
    <row r="206" spans="2:11" s="3" customFormat="1" ht="18" customHeight="1" outlineLevel="1">
      <c r="B206" s="15" t="s">
        <v>140</v>
      </c>
      <c r="C206" s="19"/>
      <c r="D206" s="26"/>
      <c r="E206" s="31">
        <v>0</v>
      </c>
      <c r="F206" s="53">
        <f t="shared" si="28"/>
        <v>0</v>
      </c>
      <c r="G206" s="69"/>
      <c r="H206" s="61">
        <f t="shared" si="29"/>
        <v>0</v>
      </c>
      <c r="I206" s="65" t="str">
        <f t="shared" si="20"/>
        <v/>
      </c>
      <c r="J206" s="34">
        <f t="shared" si="25"/>
        <v>0</v>
      </c>
      <c r="K206" s="40"/>
    </row>
    <row r="207" spans="2:11" s="3" customFormat="1" ht="18" customHeight="1" outlineLevel="1">
      <c r="B207" s="15" t="s">
        <v>266</v>
      </c>
      <c r="C207" s="19"/>
      <c r="D207" s="26"/>
      <c r="E207" s="31">
        <v>0</v>
      </c>
      <c r="F207" s="53">
        <f t="shared" si="28"/>
        <v>0</v>
      </c>
      <c r="G207" s="69"/>
      <c r="H207" s="61">
        <f t="shared" si="29"/>
        <v>0</v>
      </c>
      <c r="I207" s="65" t="str">
        <f t="shared" ref="I207:I270" si="30">IF(J207=0,"",H207/J207)</f>
        <v/>
      </c>
      <c r="J207" s="34">
        <f t="shared" si="25"/>
        <v>0</v>
      </c>
      <c r="K207" s="40"/>
    </row>
    <row r="208" spans="2:11" s="3" customFormat="1" ht="18" customHeight="1" outlineLevel="1">
      <c r="B208" s="15" t="s">
        <v>141</v>
      </c>
      <c r="C208" s="19"/>
      <c r="D208" s="26"/>
      <c r="E208" s="31">
        <v>0</v>
      </c>
      <c r="F208" s="53">
        <f t="shared" si="28"/>
        <v>0</v>
      </c>
      <c r="G208" s="69"/>
      <c r="H208" s="61">
        <f t="shared" si="29"/>
        <v>0</v>
      </c>
      <c r="I208" s="65" t="str">
        <f t="shared" si="30"/>
        <v/>
      </c>
      <c r="J208" s="34">
        <f t="shared" si="25"/>
        <v>0</v>
      </c>
      <c r="K208" s="40"/>
    </row>
    <row r="209" spans="2:11" s="3" customFormat="1" ht="18" customHeight="1" outlineLevel="1">
      <c r="B209" s="15" t="s">
        <v>142</v>
      </c>
      <c r="C209" s="19"/>
      <c r="D209" s="26"/>
      <c r="E209" s="31">
        <v>0</v>
      </c>
      <c r="F209" s="53">
        <f t="shared" si="28"/>
        <v>0</v>
      </c>
      <c r="G209" s="69"/>
      <c r="H209" s="61">
        <f t="shared" si="29"/>
        <v>0</v>
      </c>
      <c r="I209" s="65" t="str">
        <f t="shared" si="30"/>
        <v/>
      </c>
      <c r="J209" s="34">
        <f t="shared" si="25"/>
        <v>0</v>
      </c>
      <c r="K209" s="40"/>
    </row>
    <row r="210" spans="2:11" s="3" customFormat="1" ht="18" customHeight="1" outlineLevel="1">
      <c r="B210" s="15"/>
      <c r="C210" s="19"/>
      <c r="D210" s="26"/>
      <c r="E210" s="31">
        <v>0</v>
      </c>
      <c r="F210" s="53">
        <f t="shared" si="28"/>
        <v>0</v>
      </c>
      <c r="G210" s="69"/>
      <c r="H210" s="61">
        <f t="shared" si="29"/>
        <v>0</v>
      </c>
      <c r="I210" s="65" t="str">
        <f t="shared" si="30"/>
        <v/>
      </c>
      <c r="J210" s="34">
        <f t="shared" si="25"/>
        <v>0</v>
      </c>
      <c r="K210" s="40"/>
    </row>
    <row r="211" spans="2:11" s="3" customFormat="1" ht="18" customHeight="1" outlineLevel="1">
      <c r="B211" s="15"/>
      <c r="C211" s="19"/>
      <c r="D211" s="26"/>
      <c r="E211" s="31">
        <v>0</v>
      </c>
      <c r="F211" s="53">
        <f t="shared" si="28"/>
        <v>0</v>
      </c>
      <c r="G211" s="69"/>
      <c r="H211" s="61">
        <f t="shared" si="29"/>
        <v>0</v>
      </c>
      <c r="I211" s="65" t="str">
        <f t="shared" si="30"/>
        <v/>
      </c>
      <c r="J211" s="34">
        <f t="shared" si="25"/>
        <v>0</v>
      </c>
      <c r="K211" s="40"/>
    </row>
    <row r="212" spans="2:11" s="3" customFormat="1" ht="18" customHeight="1" outlineLevel="1">
      <c r="B212" s="15"/>
      <c r="C212" s="19"/>
      <c r="D212" s="26"/>
      <c r="E212" s="31">
        <v>0</v>
      </c>
      <c r="F212" s="53">
        <f t="shared" si="28"/>
        <v>0</v>
      </c>
      <c r="G212" s="69"/>
      <c r="H212" s="61">
        <f t="shared" si="29"/>
        <v>0</v>
      </c>
      <c r="I212" s="65" t="str">
        <f t="shared" si="30"/>
        <v/>
      </c>
      <c r="J212" s="34">
        <f t="shared" si="25"/>
        <v>0</v>
      </c>
      <c r="K212" s="40"/>
    </row>
    <row r="213" spans="2:11" s="3" customFormat="1" ht="18" customHeight="1" outlineLevel="1" thickBot="1">
      <c r="B213" s="16"/>
      <c r="C213" s="20"/>
      <c r="D213" s="27"/>
      <c r="E213" s="32">
        <v>0</v>
      </c>
      <c r="F213" s="54">
        <f t="shared" si="28"/>
        <v>0</v>
      </c>
      <c r="G213" s="70"/>
      <c r="H213" s="62">
        <f t="shared" si="29"/>
        <v>0</v>
      </c>
      <c r="I213" s="66" t="str">
        <f t="shared" si="30"/>
        <v/>
      </c>
      <c r="J213" s="35">
        <f t="shared" si="25"/>
        <v>0</v>
      </c>
      <c r="K213" s="41"/>
    </row>
    <row r="214" spans="2:11" s="3" customFormat="1" ht="18" customHeight="1">
      <c r="B214" s="18" t="s">
        <v>246</v>
      </c>
      <c r="C214" s="21"/>
      <c r="D214" s="28"/>
      <c r="E214" s="33"/>
      <c r="F214" s="55">
        <f>SUM(F215:F226)</f>
        <v>0</v>
      </c>
      <c r="G214" s="71"/>
      <c r="H214" s="63">
        <f>SUM(H215:H226)</f>
        <v>0</v>
      </c>
      <c r="I214" s="67" t="str">
        <f t="shared" si="30"/>
        <v/>
      </c>
      <c r="J214" s="38">
        <f>SUM(J215:J226)</f>
        <v>0</v>
      </c>
      <c r="K214" s="42"/>
    </row>
    <row r="215" spans="2:11" s="3" customFormat="1" ht="18" customHeight="1" outlineLevel="1">
      <c r="B215" s="15" t="s">
        <v>247</v>
      </c>
      <c r="C215" s="19"/>
      <c r="D215" s="26"/>
      <c r="E215" s="31">
        <v>0</v>
      </c>
      <c r="F215" s="53">
        <f t="shared" ref="F215:F226" si="31">C215*E215</f>
        <v>0</v>
      </c>
      <c r="G215" s="69"/>
      <c r="H215" s="61">
        <f t="shared" ref="H215:H226" si="32">F215*G215</f>
        <v>0</v>
      </c>
      <c r="I215" s="65" t="str">
        <f t="shared" si="30"/>
        <v/>
      </c>
      <c r="J215" s="34">
        <f t="shared" si="25"/>
        <v>0</v>
      </c>
      <c r="K215" s="40"/>
    </row>
    <row r="216" spans="2:11" s="3" customFormat="1" ht="18" customHeight="1" outlineLevel="1">
      <c r="B216" s="15" t="s">
        <v>248</v>
      </c>
      <c r="C216" s="19"/>
      <c r="D216" s="26"/>
      <c r="E216" s="31">
        <v>0</v>
      </c>
      <c r="F216" s="53">
        <f t="shared" si="31"/>
        <v>0</v>
      </c>
      <c r="G216" s="69"/>
      <c r="H216" s="61">
        <f t="shared" si="32"/>
        <v>0</v>
      </c>
      <c r="I216" s="65" t="str">
        <f t="shared" si="30"/>
        <v/>
      </c>
      <c r="J216" s="34">
        <f>F216+H216</f>
        <v>0</v>
      </c>
      <c r="K216" s="40"/>
    </row>
    <row r="217" spans="2:11" s="3" customFormat="1" ht="18" customHeight="1" outlineLevel="1">
      <c r="B217" s="15" t="s">
        <v>249</v>
      </c>
      <c r="C217" s="19"/>
      <c r="D217" s="26"/>
      <c r="E217" s="31">
        <v>0</v>
      </c>
      <c r="F217" s="53">
        <f t="shared" si="31"/>
        <v>0</v>
      </c>
      <c r="G217" s="69"/>
      <c r="H217" s="61">
        <f t="shared" si="32"/>
        <v>0</v>
      </c>
      <c r="I217" s="65" t="str">
        <f t="shared" si="30"/>
        <v/>
      </c>
      <c r="J217" s="34">
        <f t="shared" si="25"/>
        <v>0</v>
      </c>
      <c r="K217" s="40"/>
    </row>
    <row r="218" spans="2:11" s="3" customFormat="1" ht="18" customHeight="1" outlineLevel="1">
      <c r="B218" s="15" t="s">
        <v>250</v>
      </c>
      <c r="C218" s="19"/>
      <c r="D218" s="26"/>
      <c r="E218" s="31">
        <v>0</v>
      </c>
      <c r="F218" s="53">
        <f t="shared" si="31"/>
        <v>0</v>
      </c>
      <c r="G218" s="69"/>
      <c r="H218" s="61">
        <f t="shared" si="32"/>
        <v>0</v>
      </c>
      <c r="I218" s="65" t="str">
        <f t="shared" si="30"/>
        <v/>
      </c>
      <c r="J218" s="34">
        <f t="shared" si="25"/>
        <v>0</v>
      </c>
      <c r="K218" s="40"/>
    </row>
    <row r="219" spans="2:11" s="3" customFormat="1" ht="18" customHeight="1" outlineLevel="1">
      <c r="B219" s="15" t="s">
        <v>251</v>
      </c>
      <c r="C219" s="19"/>
      <c r="D219" s="26"/>
      <c r="E219" s="31">
        <v>0</v>
      </c>
      <c r="F219" s="53">
        <f t="shared" si="31"/>
        <v>0</v>
      </c>
      <c r="G219" s="69"/>
      <c r="H219" s="61">
        <f t="shared" si="32"/>
        <v>0</v>
      </c>
      <c r="I219" s="65" t="str">
        <f t="shared" si="30"/>
        <v/>
      </c>
      <c r="J219" s="34">
        <f t="shared" si="25"/>
        <v>0</v>
      </c>
      <c r="K219" s="40"/>
    </row>
    <row r="220" spans="2:11" s="3" customFormat="1" ht="18" customHeight="1" outlineLevel="1">
      <c r="B220" s="15" t="s">
        <v>252</v>
      </c>
      <c r="C220" s="19"/>
      <c r="D220" s="26"/>
      <c r="E220" s="31">
        <v>0</v>
      </c>
      <c r="F220" s="53">
        <f t="shared" si="31"/>
        <v>0</v>
      </c>
      <c r="G220" s="69"/>
      <c r="H220" s="61">
        <f t="shared" si="32"/>
        <v>0</v>
      </c>
      <c r="I220" s="65" t="str">
        <f t="shared" si="30"/>
        <v/>
      </c>
      <c r="J220" s="34">
        <f t="shared" si="25"/>
        <v>0</v>
      </c>
      <c r="K220" s="40"/>
    </row>
    <row r="221" spans="2:11" s="3" customFormat="1" ht="18" customHeight="1" outlineLevel="1">
      <c r="B221" s="15" t="s">
        <v>267</v>
      </c>
      <c r="C221" s="19"/>
      <c r="D221" s="26"/>
      <c r="E221" s="31">
        <v>0</v>
      </c>
      <c r="F221" s="53">
        <f t="shared" si="31"/>
        <v>0</v>
      </c>
      <c r="G221" s="69"/>
      <c r="H221" s="61">
        <f t="shared" si="32"/>
        <v>0</v>
      </c>
      <c r="I221" s="65" t="str">
        <f t="shared" si="30"/>
        <v/>
      </c>
      <c r="J221" s="34">
        <f t="shared" si="25"/>
        <v>0</v>
      </c>
      <c r="K221" s="40"/>
    </row>
    <row r="222" spans="2:11" s="3" customFormat="1" ht="18" customHeight="1" outlineLevel="1">
      <c r="B222" s="15" t="s">
        <v>253</v>
      </c>
      <c r="C222" s="19"/>
      <c r="D222" s="26"/>
      <c r="E222" s="31">
        <v>0</v>
      </c>
      <c r="F222" s="53">
        <f t="shared" si="31"/>
        <v>0</v>
      </c>
      <c r="G222" s="69"/>
      <c r="H222" s="61">
        <f t="shared" si="32"/>
        <v>0</v>
      </c>
      <c r="I222" s="65" t="str">
        <f t="shared" si="30"/>
        <v/>
      </c>
      <c r="J222" s="34">
        <f t="shared" si="25"/>
        <v>0</v>
      </c>
      <c r="K222" s="40"/>
    </row>
    <row r="223" spans="2:11" s="3" customFormat="1" ht="18" customHeight="1" outlineLevel="1">
      <c r="B223" s="15"/>
      <c r="C223" s="19"/>
      <c r="D223" s="26"/>
      <c r="E223" s="31">
        <v>0</v>
      </c>
      <c r="F223" s="53">
        <f t="shared" si="31"/>
        <v>0</v>
      </c>
      <c r="G223" s="69"/>
      <c r="H223" s="61">
        <f t="shared" si="32"/>
        <v>0</v>
      </c>
      <c r="I223" s="65" t="str">
        <f t="shared" si="30"/>
        <v/>
      </c>
      <c r="J223" s="34">
        <f t="shared" si="25"/>
        <v>0</v>
      </c>
      <c r="K223" s="40"/>
    </row>
    <row r="224" spans="2:11" s="3" customFormat="1" ht="18" customHeight="1" outlineLevel="1">
      <c r="B224" s="15"/>
      <c r="C224" s="19"/>
      <c r="D224" s="26"/>
      <c r="E224" s="31">
        <v>0</v>
      </c>
      <c r="F224" s="53">
        <f t="shared" si="31"/>
        <v>0</v>
      </c>
      <c r="G224" s="69"/>
      <c r="H224" s="61">
        <f t="shared" si="32"/>
        <v>0</v>
      </c>
      <c r="I224" s="65" t="str">
        <f t="shared" si="30"/>
        <v/>
      </c>
      <c r="J224" s="34">
        <f t="shared" si="25"/>
        <v>0</v>
      </c>
      <c r="K224" s="40"/>
    </row>
    <row r="225" spans="2:11" s="3" customFormat="1" ht="18" customHeight="1" outlineLevel="1">
      <c r="B225" s="15"/>
      <c r="C225" s="19"/>
      <c r="D225" s="26"/>
      <c r="E225" s="31">
        <v>0</v>
      </c>
      <c r="F225" s="53">
        <f t="shared" si="31"/>
        <v>0</v>
      </c>
      <c r="G225" s="69"/>
      <c r="H225" s="61">
        <f t="shared" si="32"/>
        <v>0</v>
      </c>
      <c r="I225" s="65" t="str">
        <f t="shared" si="30"/>
        <v/>
      </c>
      <c r="J225" s="34">
        <f t="shared" si="25"/>
        <v>0</v>
      </c>
      <c r="K225" s="40"/>
    </row>
    <row r="226" spans="2:11" s="3" customFormat="1" ht="18" customHeight="1" outlineLevel="1" thickBot="1">
      <c r="B226" s="16"/>
      <c r="C226" s="20"/>
      <c r="D226" s="27"/>
      <c r="E226" s="32">
        <v>0</v>
      </c>
      <c r="F226" s="54">
        <f t="shared" si="31"/>
        <v>0</v>
      </c>
      <c r="G226" s="70"/>
      <c r="H226" s="62">
        <f t="shared" si="32"/>
        <v>0</v>
      </c>
      <c r="I226" s="66" t="str">
        <f t="shared" si="30"/>
        <v/>
      </c>
      <c r="J226" s="35">
        <f t="shared" si="25"/>
        <v>0</v>
      </c>
      <c r="K226" s="41"/>
    </row>
    <row r="227" spans="2:11" s="3" customFormat="1" ht="18" customHeight="1">
      <c r="B227" s="18" t="s">
        <v>160</v>
      </c>
      <c r="C227" s="21"/>
      <c r="D227" s="28"/>
      <c r="E227" s="33"/>
      <c r="F227" s="55">
        <f>SUM(F228:F241)</f>
        <v>0</v>
      </c>
      <c r="G227" s="71"/>
      <c r="H227" s="63">
        <f>SUM(H228:H241)</f>
        <v>0</v>
      </c>
      <c r="I227" s="67" t="str">
        <f t="shared" si="30"/>
        <v/>
      </c>
      <c r="J227" s="38">
        <f>SUM(J228:J241)</f>
        <v>0</v>
      </c>
      <c r="K227" s="42"/>
    </row>
    <row r="228" spans="2:11" s="3" customFormat="1" ht="18" customHeight="1" outlineLevel="1">
      <c r="B228" s="15" t="s">
        <v>163</v>
      </c>
      <c r="C228" s="19"/>
      <c r="D228" s="26"/>
      <c r="E228" s="31">
        <v>0</v>
      </c>
      <c r="F228" s="53">
        <f t="shared" ref="F228:F241" si="33">C228*E228</f>
        <v>0</v>
      </c>
      <c r="G228" s="69"/>
      <c r="H228" s="61">
        <f t="shared" ref="H228:H241" si="34">F228*G228</f>
        <v>0</v>
      </c>
      <c r="I228" s="65" t="str">
        <f t="shared" si="30"/>
        <v/>
      </c>
      <c r="J228" s="34">
        <f t="shared" si="25"/>
        <v>0</v>
      </c>
      <c r="K228" s="40"/>
    </row>
    <row r="229" spans="2:11" s="3" customFormat="1" ht="18" customHeight="1" outlineLevel="1">
      <c r="B229" s="15" t="s">
        <v>169</v>
      </c>
      <c r="C229" s="19"/>
      <c r="D229" s="26"/>
      <c r="E229" s="31">
        <v>0</v>
      </c>
      <c r="F229" s="53">
        <f t="shared" si="33"/>
        <v>0</v>
      </c>
      <c r="G229" s="69"/>
      <c r="H229" s="61">
        <f t="shared" si="34"/>
        <v>0</v>
      </c>
      <c r="I229" s="65" t="str">
        <f t="shared" si="30"/>
        <v/>
      </c>
      <c r="J229" s="34">
        <f t="shared" si="25"/>
        <v>0</v>
      </c>
      <c r="K229" s="40"/>
    </row>
    <row r="230" spans="2:11" s="3" customFormat="1" ht="18" customHeight="1" outlineLevel="1">
      <c r="B230" s="15" t="s">
        <v>257</v>
      </c>
      <c r="C230" s="19"/>
      <c r="D230" s="26"/>
      <c r="E230" s="31">
        <v>0</v>
      </c>
      <c r="F230" s="53">
        <f t="shared" si="33"/>
        <v>0</v>
      </c>
      <c r="G230" s="69"/>
      <c r="H230" s="61">
        <f t="shared" si="34"/>
        <v>0</v>
      </c>
      <c r="I230" s="65" t="str">
        <f t="shared" si="30"/>
        <v/>
      </c>
      <c r="J230" s="34">
        <f t="shared" si="25"/>
        <v>0</v>
      </c>
      <c r="K230" s="40"/>
    </row>
    <row r="231" spans="2:11" s="3" customFormat="1" ht="18" customHeight="1" outlineLevel="1">
      <c r="B231" s="15" t="s">
        <v>167</v>
      </c>
      <c r="C231" s="19"/>
      <c r="D231" s="26"/>
      <c r="E231" s="31">
        <v>0</v>
      </c>
      <c r="F231" s="53">
        <f t="shared" si="33"/>
        <v>0</v>
      </c>
      <c r="G231" s="69"/>
      <c r="H231" s="61">
        <f t="shared" si="34"/>
        <v>0</v>
      </c>
      <c r="I231" s="65" t="str">
        <f t="shared" si="30"/>
        <v/>
      </c>
      <c r="J231" s="34">
        <f t="shared" si="25"/>
        <v>0</v>
      </c>
      <c r="K231" s="40"/>
    </row>
    <row r="232" spans="2:11" s="3" customFormat="1" ht="18" customHeight="1" outlineLevel="1">
      <c r="B232" s="15" t="s">
        <v>168</v>
      </c>
      <c r="C232" s="19"/>
      <c r="D232" s="26"/>
      <c r="E232" s="31">
        <v>0</v>
      </c>
      <c r="F232" s="53">
        <f t="shared" si="33"/>
        <v>0</v>
      </c>
      <c r="G232" s="69"/>
      <c r="H232" s="61">
        <f t="shared" si="34"/>
        <v>0</v>
      </c>
      <c r="I232" s="65" t="str">
        <f t="shared" si="30"/>
        <v/>
      </c>
      <c r="J232" s="34">
        <f t="shared" ref="J232:J295" si="35">F232+H232</f>
        <v>0</v>
      </c>
      <c r="K232" s="40"/>
    </row>
    <row r="233" spans="2:11" s="3" customFormat="1" ht="18" customHeight="1" outlineLevel="1">
      <c r="B233" s="15" t="s">
        <v>165</v>
      </c>
      <c r="C233" s="19"/>
      <c r="D233" s="26"/>
      <c r="E233" s="31">
        <v>0</v>
      </c>
      <c r="F233" s="53">
        <f t="shared" si="33"/>
        <v>0</v>
      </c>
      <c r="G233" s="69"/>
      <c r="H233" s="61">
        <f t="shared" si="34"/>
        <v>0</v>
      </c>
      <c r="I233" s="65" t="str">
        <f t="shared" si="30"/>
        <v/>
      </c>
      <c r="J233" s="34">
        <f t="shared" si="35"/>
        <v>0</v>
      </c>
      <c r="K233" s="40"/>
    </row>
    <row r="234" spans="2:11" s="3" customFormat="1" ht="18" customHeight="1" outlineLevel="1">
      <c r="B234" s="15" t="s">
        <v>162</v>
      </c>
      <c r="C234" s="19"/>
      <c r="D234" s="26"/>
      <c r="E234" s="31">
        <v>0</v>
      </c>
      <c r="F234" s="53">
        <f t="shared" si="33"/>
        <v>0</v>
      </c>
      <c r="G234" s="69"/>
      <c r="H234" s="61">
        <f t="shared" si="34"/>
        <v>0</v>
      </c>
      <c r="I234" s="65" t="str">
        <f t="shared" si="30"/>
        <v/>
      </c>
      <c r="J234" s="34">
        <f t="shared" si="35"/>
        <v>0</v>
      </c>
      <c r="K234" s="40"/>
    </row>
    <row r="235" spans="2:11" s="3" customFormat="1" ht="18" customHeight="1" outlineLevel="1">
      <c r="B235" s="15" t="s">
        <v>166</v>
      </c>
      <c r="C235" s="19"/>
      <c r="D235" s="26"/>
      <c r="E235" s="31">
        <v>0</v>
      </c>
      <c r="F235" s="53">
        <f t="shared" si="33"/>
        <v>0</v>
      </c>
      <c r="G235" s="69"/>
      <c r="H235" s="61">
        <f t="shared" si="34"/>
        <v>0</v>
      </c>
      <c r="I235" s="65" t="str">
        <f t="shared" si="30"/>
        <v/>
      </c>
      <c r="J235" s="34">
        <f t="shared" si="35"/>
        <v>0</v>
      </c>
      <c r="K235" s="40"/>
    </row>
    <row r="236" spans="2:11" s="3" customFormat="1" ht="18" customHeight="1" outlineLevel="1">
      <c r="B236" s="15" t="s">
        <v>164</v>
      </c>
      <c r="C236" s="19"/>
      <c r="D236" s="26"/>
      <c r="E236" s="31">
        <v>0</v>
      </c>
      <c r="F236" s="53">
        <f t="shared" si="33"/>
        <v>0</v>
      </c>
      <c r="G236" s="69"/>
      <c r="H236" s="61">
        <f t="shared" si="34"/>
        <v>0</v>
      </c>
      <c r="I236" s="65" t="str">
        <f t="shared" si="30"/>
        <v/>
      </c>
      <c r="J236" s="34">
        <f t="shared" si="35"/>
        <v>0</v>
      </c>
      <c r="K236" s="40"/>
    </row>
    <row r="237" spans="2:11" s="3" customFormat="1" ht="18" customHeight="1" outlineLevel="1">
      <c r="B237" s="15" t="s">
        <v>161</v>
      </c>
      <c r="C237" s="19"/>
      <c r="D237" s="26"/>
      <c r="E237" s="31">
        <v>0</v>
      </c>
      <c r="F237" s="53">
        <f t="shared" si="33"/>
        <v>0</v>
      </c>
      <c r="G237" s="69"/>
      <c r="H237" s="61">
        <f t="shared" si="34"/>
        <v>0</v>
      </c>
      <c r="I237" s="65" t="str">
        <f t="shared" si="30"/>
        <v/>
      </c>
      <c r="J237" s="34">
        <f t="shared" si="35"/>
        <v>0</v>
      </c>
      <c r="K237" s="40"/>
    </row>
    <row r="238" spans="2:11" s="3" customFormat="1" ht="18" customHeight="1" outlineLevel="1">
      <c r="B238" s="15"/>
      <c r="C238" s="19"/>
      <c r="D238" s="26"/>
      <c r="E238" s="31">
        <v>0</v>
      </c>
      <c r="F238" s="53">
        <f t="shared" si="33"/>
        <v>0</v>
      </c>
      <c r="G238" s="69"/>
      <c r="H238" s="61">
        <f t="shared" si="34"/>
        <v>0</v>
      </c>
      <c r="I238" s="65" t="str">
        <f t="shared" si="30"/>
        <v/>
      </c>
      <c r="J238" s="34">
        <f t="shared" si="35"/>
        <v>0</v>
      </c>
      <c r="K238" s="40"/>
    </row>
    <row r="239" spans="2:11" s="3" customFormat="1" ht="18" customHeight="1" outlineLevel="1">
      <c r="B239" s="15"/>
      <c r="C239" s="19"/>
      <c r="D239" s="26"/>
      <c r="E239" s="31">
        <v>0</v>
      </c>
      <c r="F239" s="53">
        <f t="shared" si="33"/>
        <v>0</v>
      </c>
      <c r="G239" s="69"/>
      <c r="H239" s="61">
        <f t="shared" si="34"/>
        <v>0</v>
      </c>
      <c r="I239" s="65" t="str">
        <f t="shared" si="30"/>
        <v/>
      </c>
      <c r="J239" s="34">
        <f t="shared" si="35"/>
        <v>0</v>
      </c>
      <c r="K239" s="40"/>
    </row>
    <row r="240" spans="2:11" s="3" customFormat="1" ht="18" customHeight="1" outlineLevel="1">
      <c r="B240" s="15"/>
      <c r="C240" s="19"/>
      <c r="D240" s="26"/>
      <c r="E240" s="31">
        <v>0</v>
      </c>
      <c r="F240" s="53">
        <f t="shared" si="33"/>
        <v>0</v>
      </c>
      <c r="G240" s="69"/>
      <c r="H240" s="61">
        <f t="shared" si="34"/>
        <v>0</v>
      </c>
      <c r="I240" s="65" t="str">
        <f t="shared" si="30"/>
        <v/>
      </c>
      <c r="J240" s="34">
        <f t="shared" si="35"/>
        <v>0</v>
      </c>
      <c r="K240" s="40"/>
    </row>
    <row r="241" spans="2:11" s="3" customFormat="1" ht="18" customHeight="1" outlineLevel="1" thickBot="1">
      <c r="B241" s="16"/>
      <c r="C241" s="20"/>
      <c r="D241" s="27"/>
      <c r="E241" s="32">
        <v>0</v>
      </c>
      <c r="F241" s="54">
        <f t="shared" si="33"/>
        <v>0</v>
      </c>
      <c r="G241" s="70"/>
      <c r="H241" s="62">
        <f t="shared" si="34"/>
        <v>0</v>
      </c>
      <c r="I241" s="66" t="str">
        <f t="shared" si="30"/>
        <v/>
      </c>
      <c r="J241" s="35">
        <f t="shared" si="35"/>
        <v>0</v>
      </c>
      <c r="K241" s="41"/>
    </row>
    <row r="242" spans="2:11" s="3" customFormat="1" ht="18" customHeight="1">
      <c r="B242" s="18" t="s">
        <v>144</v>
      </c>
      <c r="C242" s="21"/>
      <c r="D242" s="28"/>
      <c r="E242" s="33"/>
      <c r="F242" s="55">
        <f>SUM(F243:F261)</f>
        <v>0</v>
      </c>
      <c r="G242" s="71"/>
      <c r="H242" s="63">
        <f>SUM(H243:H261)</f>
        <v>0</v>
      </c>
      <c r="I242" s="67" t="str">
        <f t="shared" si="30"/>
        <v/>
      </c>
      <c r="J242" s="38">
        <f>SUM(J243:J261)</f>
        <v>0</v>
      </c>
      <c r="K242" s="42"/>
    </row>
    <row r="243" spans="2:11" s="3" customFormat="1" ht="18" customHeight="1" outlineLevel="1">
      <c r="B243" s="15" t="s">
        <v>145</v>
      </c>
      <c r="C243" s="19"/>
      <c r="D243" s="26"/>
      <c r="E243" s="31">
        <v>0</v>
      </c>
      <c r="F243" s="53">
        <f t="shared" ref="F243:F261" si="36">C243*E243</f>
        <v>0</v>
      </c>
      <c r="G243" s="69"/>
      <c r="H243" s="61">
        <f t="shared" ref="H243:H261" si="37">F243*G243</f>
        <v>0</v>
      </c>
      <c r="I243" s="65" t="str">
        <f t="shared" si="30"/>
        <v/>
      </c>
      <c r="J243" s="34">
        <f t="shared" si="35"/>
        <v>0</v>
      </c>
      <c r="K243" s="40"/>
    </row>
    <row r="244" spans="2:11" s="3" customFormat="1" ht="18" customHeight="1" outlineLevel="1">
      <c r="B244" s="15" t="s">
        <v>146</v>
      </c>
      <c r="C244" s="19"/>
      <c r="D244" s="26"/>
      <c r="E244" s="31">
        <v>0</v>
      </c>
      <c r="F244" s="53">
        <f t="shared" si="36"/>
        <v>0</v>
      </c>
      <c r="G244" s="69"/>
      <c r="H244" s="61">
        <f t="shared" si="37"/>
        <v>0</v>
      </c>
      <c r="I244" s="65" t="str">
        <f t="shared" si="30"/>
        <v/>
      </c>
      <c r="J244" s="34">
        <f t="shared" si="35"/>
        <v>0</v>
      </c>
      <c r="K244" s="40"/>
    </row>
    <row r="245" spans="2:11" s="3" customFormat="1" ht="18" customHeight="1" outlineLevel="1">
      <c r="B245" s="15" t="s">
        <v>147</v>
      </c>
      <c r="C245" s="19"/>
      <c r="D245" s="26"/>
      <c r="E245" s="31">
        <v>0</v>
      </c>
      <c r="F245" s="53">
        <f t="shared" si="36"/>
        <v>0</v>
      </c>
      <c r="G245" s="69"/>
      <c r="H245" s="61">
        <f t="shared" si="37"/>
        <v>0</v>
      </c>
      <c r="I245" s="65" t="str">
        <f t="shared" si="30"/>
        <v/>
      </c>
      <c r="J245" s="34">
        <f t="shared" si="35"/>
        <v>0</v>
      </c>
      <c r="K245" s="40"/>
    </row>
    <row r="246" spans="2:11" s="3" customFormat="1" ht="18" customHeight="1" outlineLevel="1">
      <c r="B246" s="15" t="s">
        <v>149</v>
      </c>
      <c r="C246" s="19"/>
      <c r="D246" s="26"/>
      <c r="E246" s="31">
        <v>0</v>
      </c>
      <c r="F246" s="53">
        <f t="shared" si="36"/>
        <v>0</v>
      </c>
      <c r="G246" s="69"/>
      <c r="H246" s="61">
        <f t="shared" si="37"/>
        <v>0</v>
      </c>
      <c r="I246" s="65" t="str">
        <f t="shared" si="30"/>
        <v/>
      </c>
      <c r="J246" s="34">
        <f t="shared" si="35"/>
        <v>0</v>
      </c>
      <c r="K246" s="40"/>
    </row>
    <row r="247" spans="2:11" s="3" customFormat="1" ht="18" customHeight="1" outlineLevel="1">
      <c r="B247" s="15" t="s">
        <v>148</v>
      </c>
      <c r="C247" s="19"/>
      <c r="D247" s="26"/>
      <c r="E247" s="31">
        <v>0</v>
      </c>
      <c r="F247" s="53">
        <f t="shared" si="36"/>
        <v>0</v>
      </c>
      <c r="G247" s="69"/>
      <c r="H247" s="61">
        <f t="shared" si="37"/>
        <v>0</v>
      </c>
      <c r="I247" s="65" t="str">
        <f t="shared" si="30"/>
        <v/>
      </c>
      <c r="J247" s="34">
        <f t="shared" si="35"/>
        <v>0</v>
      </c>
      <c r="K247" s="40"/>
    </row>
    <row r="248" spans="2:11" s="3" customFormat="1" ht="18" customHeight="1" outlineLevel="1">
      <c r="B248" s="15" t="s">
        <v>150</v>
      </c>
      <c r="C248" s="19"/>
      <c r="D248" s="26"/>
      <c r="E248" s="31">
        <v>0</v>
      </c>
      <c r="F248" s="53">
        <f t="shared" si="36"/>
        <v>0</v>
      </c>
      <c r="G248" s="69"/>
      <c r="H248" s="61">
        <f t="shared" si="37"/>
        <v>0</v>
      </c>
      <c r="I248" s="65" t="str">
        <f t="shared" si="30"/>
        <v/>
      </c>
      <c r="J248" s="34">
        <f t="shared" si="35"/>
        <v>0</v>
      </c>
      <c r="K248" s="40"/>
    </row>
    <row r="249" spans="2:11" s="3" customFormat="1" ht="18" customHeight="1" outlineLevel="1">
      <c r="B249" s="15" t="s">
        <v>151</v>
      </c>
      <c r="C249" s="19"/>
      <c r="D249" s="26"/>
      <c r="E249" s="31">
        <v>0</v>
      </c>
      <c r="F249" s="53">
        <f t="shared" si="36"/>
        <v>0</v>
      </c>
      <c r="G249" s="69"/>
      <c r="H249" s="61">
        <f t="shared" si="37"/>
        <v>0</v>
      </c>
      <c r="I249" s="65" t="str">
        <f t="shared" si="30"/>
        <v/>
      </c>
      <c r="J249" s="34">
        <f t="shared" si="35"/>
        <v>0</v>
      </c>
      <c r="K249" s="40"/>
    </row>
    <row r="250" spans="2:11" s="3" customFormat="1" ht="18" customHeight="1" outlineLevel="1">
      <c r="B250" s="15" t="s">
        <v>152</v>
      </c>
      <c r="C250" s="19"/>
      <c r="D250" s="26"/>
      <c r="E250" s="31">
        <v>0</v>
      </c>
      <c r="F250" s="53">
        <f t="shared" si="36"/>
        <v>0</v>
      </c>
      <c r="G250" s="69"/>
      <c r="H250" s="61">
        <f t="shared" si="37"/>
        <v>0</v>
      </c>
      <c r="I250" s="65" t="str">
        <f t="shared" si="30"/>
        <v/>
      </c>
      <c r="J250" s="34">
        <f t="shared" si="35"/>
        <v>0</v>
      </c>
      <c r="K250" s="40"/>
    </row>
    <row r="251" spans="2:11" s="3" customFormat="1" ht="18" customHeight="1" outlineLevel="1">
      <c r="B251" s="15" t="s">
        <v>153</v>
      </c>
      <c r="C251" s="19"/>
      <c r="D251" s="26"/>
      <c r="E251" s="31">
        <v>0</v>
      </c>
      <c r="F251" s="53">
        <f t="shared" si="36"/>
        <v>0</v>
      </c>
      <c r="G251" s="69"/>
      <c r="H251" s="61">
        <f t="shared" si="37"/>
        <v>0</v>
      </c>
      <c r="I251" s="65" t="str">
        <f t="shared" si="30"/>
        <v/>
      </c>
      <c r="J251" s="34">
        <f t="shared" si="35"/>
        <v>0</v>
      </c>
      <c r="K251" s="40"/>
    </row>
    <row r="252" spans="2:11" s="3" customFormat="1" ht="18" customHeight="1" outlineLevel="1">
      <c r="B252" s="15" t="s">
        <v>154</v>
      </c>
      <c r="C252" s="19"/>
      <c r="D252" s="26"/>
      <c r="E252" s="31">
        <v>0</v>
      </c>
      <c r="F252" s="53">
        <f t="shared" si="36"/>
        <v>0</v>
      </c>
      <c r="G252" s="69"/>
      <c r="H252" s="61">
        <f t="shared" si="37"/>
        <v>0</v>
      </c>
      <c r="I252" s="65" t="str">
        <f t="shared" si="30"/>
        <v/>
      </c>
      <c r="J252" s="34">
        <f t="shared" si="35"/>
        <v>0</v>
      </c>
      <c r="K252" s="40"/>
    </row>
    <row r="253" spans="2:11" s="3" customFormat="1" ht="18" customHeight="1" outlineLevel="1">
      <c r="B253" s="15" t="s">
        <v>155</v>
      </c>
      <c r="C253" s="19"/>
      <c r="D253" s="26"/>
      <c r="E253" s="31">
        <v>0</v>
      </c>
      <c r="F253" s="53">
        <f t="shared" si="36"/>
        <v>0</v>
      </c>
      <c r="G253" s="69"/>
      <c r="H253" s="61">
        <f t="shared" si="37"/>
        <v>0</v>
      </c>
      <c r="I253" s="65" t="str">
        <f t="shared" si="30"/>
        <v/>
      </c>
      <c r="J253" s="34">
        <f t="shared" si="35"/>
        <v>0</v>
      </c>
      <c r="K253" s="40"/>
    </row>
    <row r="254" spans="2:11" s="3" customFormat="1" ht="18" customHeight="1" outlineLevel="1">
      <c r="B254" s="15" t="s">
        <v>156</v>
      </c>
      <c r="C254" s="19"/>
      <c r="D254" s="26"/>
      <c r="E254" s="31">
        <v>0</v>
      </c>
      <c r="F254" s="53">
        <f t="shared" si="36"/>
        <v>0</v>
      </c>
      <c r="G254" s="69"/>
      <c r="H254" s="61">
        <f t="shared" si="37"/>
        <v>0</v>
      </c>
      <c r="I254" s="65" t="str">
        <f t="shared" si="30"/>
        <v/>
      </c>
      <c r="J254" s="34">
        <f t="shared" si="35"/>
        <v>0</v>
      </c>
      <c r="K254" s="40"/>
    </row>
    <row r="255" spans="2:11" s="3" customFormat="1" ht="18" customHeight="1" outlineLevel="1">
      <c r="B255" s="15" t="s">
        <v>157</v>
      </c>
      <c r="C255" s="19"/>
      <c r="D255" s="26"/>
      <c r="E255" s="31">
        <v>0</v>
      </c>
      <c r="F255" s="53">
        <f t="shared" si="36"/>
        <v>0</v>
      </c>
      <c r="G255" s="69"/>
      <c r="H255" s="61">
        <f t="shared" si="37"/>
        <v>0</v>
      </c>
      <c r="I255" s="65" t="str">
        <f t="shared" si="30"/>
        <v/>
      </c>
      <c r="J255" s="34">
        <f t="shared" si="35"/>
        <v>0</v>
      </c>
      <c r="K255" s="40"/>
    </row>
    <row r="256" spans="2:11" s="3" customFormat="1" ht="18" customHeight="1" outlineLevel="1">
      <c r="B256" s="15" t="s">
        <v>158</v>
      </c>
      <c r="C256" s="19"/>
      <c r="D256" s="26"/>
      <c r="E256" s="31">
        <v>0</v>
      </c>
      <c r="F256" s="53">
        <f t="shared" si="36"/>
        <v>0</v>
      </c>
      <c r="G256" s="69"/>
      <c r="H256" s="61">
        <f t="shared" si="37"/>
        <v>0</v>
      </c>
      <c r="I256" s="65" t="str">
        <f t="shared" si="30"/>
        <v/>
      </c>
      <c r="J256" s="34">
        <f t="shared" si="35"/>
        <v>0</v>
      </c>
      <c r="K256" s="40"/>
    </row>
    <row r="257" spans="2:11" s="3" customFormat="1" ht="18" customHeight="1" outlineLevel="1">
      <c r="B257" s="15" t="s">
        <v>159</v>
      </c>
      <c r="C257" s="19"/>
      <c r="D257" s="26"/>
      <c r="E257" s="31">
        <v>0</v>
      </c>
      <c r="F257" s="53">
        <f t="shared" si="36"/>
        <v>0</v>
      </c>
      <c r="G257" s="69"/>
      <c r="H257" s="61">
        <f t="shared" si="37"/>
        <v>0</v>
      </c>
      <c r="I257" s="65" t="str">
        <f t="shared" si="30"/>
        <v/>
      </c>
      <c r="J257" s="34">
        <f t="shared" si="35"/>
        <v>0</v>
      </c>
      <c r="K257" s="40"/>
    </row>
    <row r="258" spans="2:11" s="3" customFormat="1" ht="18" customHeight="1" outlineLevel="1">
      <c r="B258" s="15"/>
      <c r="C258" s="19"/>
      <c r="D258" s="26"/>
      <c r="E258" s="31">
        <v>0</v>
      </c>
      <c r="F258" s="53">
        <f t="shared" si="36"/>
        <v>0</v>
      </c>
      <c r="G258" s="69"/>
      <c r="H258" s="61">
        <f t="shared" si="37"/>
        <v>0</v>
      </c>
      <c r="I258" s="65" t="str">
        <f t="shared" si="30"/>
        <v/>
      </c>
      <c r="J258" s="34">
        <f t="shared" si="35"/>
        <v>0</v>
      </c>
      <c r="K258" s="40"/>
    </row>
    <row r="259" spans="2:11" s="3" customFormat="1" ht="18" customHeight="1" outlineLevel="1">
      <c r="B259" s="15"/>
      <c r="C259" s="19"/>
      <c r="D259" s="26"/>
      <c r="E259" s="31">
        <v>0</v>
      </c>
      <c r="F259" s="53">
        <f t="shared" si="36"/>
        <v>0</v>
      </c>
      <c r="G259" s="69"/>
      <c r="H259" s="61">
        <f t="shared" si="37"/>
        <v>0</v>
      </c>
      <c r="I259" s="65" t="str">
        <f t="shared" si="30"/>
        <v/>
      </c>
      <c r="J259" s="34">
        <f t="shared" si="35"/>
        <v>0</v>
      </c>
      <c r="K259" s="40"/>
    </row>
    <row r="260" spans="2:11" s="3" customFormat="1" ht="18" customHeight="1" outlineLevel="1">
      <c r="B260" s="15"/>
      <c r="C260" s="19"/>
      <c r="D260" s="26"/>
      <c r="E260" s="31">
        <v>0</v>
      </c>
      <c r="F260" s="53">
        <f t="shared" si="36"/>
        <v>0</v>
      </c>
      <c r="G260" s="69"/>
      <c r="H260" s="61">
        <f t="shared" si="37"/>
        <v>0</v>
      </c>
      <c r="I260" s="65" t="str">
        <f t="shared" si="30"/>
        <v/>
      </c>
      <c r="J260" s="34">
        <f t="shared" si="35"/>
        <v>0</v>
      </c>
      <c r="K260" s="40"/>
    </row>
    <row r="261" spans="2:11" s="3" customFormat="1" ht="18" customHeight="1" outlineLevel="1" thickBot="1">
      <c r="B261" s="16"/>
      <c r="C261" s="20"/>
      <c r="D261" s="27"/>
      <c r="E261" s="32">
        <v>0</v>
      </c>
      <c r="F261" s="54">
        <f t="shared" si="36"/>
        <v>0</v>
      </c>
      <c r="G261" s="70"/>
      <c r="H261" s="62">
        <f t="shared" si="37"/>
        <v>0</v>
      </c>
      <c r="I261" s="66" t="str">
        <f t="shared" si="30"/>
        <v/>
      </c>
      <c r="J261" s="35">
        <f t="shared" si="35"/>
        <v>0</v>
      </c>
      <c r="K261" s="41"/>
    </row>
    <row r="262" spans="2:11" s="3" customFormat="1" ht="18" customHeight="1">
      <c r="B262" s="18" t="s">
        <v>170</v>
      </c>
      <c r="C262" s="21"/>
      <c r="D262" s="28"/>
      <c r="E262" s="33"/>
      <c r="F262" s="55">
        <f>SUM(F263:F283)</f>
        <v>0</v>
      </c>
      <c r="G262" s="71"/>
      <c r="H262" s="63">
        <f>SUM(H263:H283)</f>
        <v>0</v>
      </c>
      <c r="I262" s="67" t="str">
        <f t="shared" si="30"/>
        <v/>
      </c>
      <c r="J262" s="38">
        <f>SUM(J263:J283)</f>
        <v>0</v>
      </c>
      <c r="K262" s="42"/>
    </row>
    <row r="263" spans="2:11" s="3" customFormat="1" ht="18" customHeight="1" outlineLevel="1">
      <c r="B263" s="15" t="s">
        <v>171</v>
      </c>
      <c r="C263" s="19"/>
      <c r="D263" s="26"/>
      <c r="E263" s="31">
        <v>0</v>
      </c>
      <c r="F263" s="53">
        <f t="shared" ref="F263:F283" si="38">C263*E263</f>
        <v>0</v>
      </c>
      <c r="G263" s="69"/>
      <c r="H263" s="61">
        <f t="shared" ref="H263:H283" si="39">F263*G263</f>
        <v>0</v>
      </c>
      <c r="I263" s="65" t="str">
        <f t="shared" si="30"/>
        <v/>
      </c>
      <c r="J263" s="34">
        <f t="shared" si="35"/>
        <v>0</v>
      </c>
      <c r="K263" s="40"/>
    </row>
    <row r="264" spans="2:11" s="3" customFormat="1" ht="18" customHeight="1" outlineLevel="1">
      <c r="B264" s="15" t="s">
        <v>172</v>
      </c>
      <c r="C264" s="19"/>
      <c r="D264" s="26"/>
      <c r="E264" s="31">
        <v>0</v>
      </c>
      <c r="F264" s="53">
        <f t="shared" si="38"/>
        <v>0</v>
      </c>
      <c r="G264" s="69"/>
      <c r="H264" s="61">
        <f t="shared" si="39"/>
        <v>0</v>
      </c>
      <c r="I264" s="65" t="str">
        <f t="shared" si="30"/>
        <v/>
      </c>
      <c r="J264" s="34">
        <f t="shared" si="35"/>
        <v>0</v>
      </c>
      <c r="K264" s="40"/>
    </row>
    <row r="265" spans="2:11" s="3" customFormat="1" ht="18" customHeight="1" outlineLevel="1">
      <c r="B265" s="15" t="s">
        <v>173</v>
      </c>
      <c r="C265" s="19"/>
      <c r="D265" s="26"/>
      <c r="E265" s="31">
        <v>0</v>
      </c>
      <c r="F265" s="53">
        <f t="shared" si="38"/>
        <v>0</v>
      </c>
      <c r="G265" s="69"/>
      <c r="H265" s="61">
        <f t="shared" si="39"/>
        <v>0</v>
      </c>
      <c r="I265" s="65" t="str">
        <f t="shared" si="30"/>
        <v/>
      </c>
      <c r="J265" s="34">
        <f t="shared" si="35"/>
        <v>0</v>
      </c>
      <c r="K265" s="40"/>
    </row>
    <row r="266" spans="2:11" s="3" customFormat="1" ht="18" customHeight="1" outlineLevel="1">
      <c r="B266" s="15" t="s">
        <v>174</v>
      </c>
      <c r="C266" s="19"/>
      <c r="D266" s="26"/>
      <c r="E266" s="31">
        <v>0</v>
      </c>
      <c r="F266" s="53">
        <f t="shared" si="38"/>
        <v>0</v>
      </c>
      <c r="G266" s="69"/>
      <c r="H266" s="61">
        <f t="shared" si="39"/>
        <v>0</v>
      </c>
      <c r="I266" s="65" t="str">
        <f t="shared" si="30"/>
        <v/>
      </c>
      <c r="J266" s="34">
        <f t="shared" si="35"/>
        <v>0</v>
      </c>
      <c r="K266" s="40"/>
    </row>
    <row r="267" spans="2:11" s="3" customFormat="1" ht="18" customHeight="1" outlineLevel="1">
      <c r="B267" s="15" t="s">
        <v>175</v>
      </c>
      <c r="C267" s="19"/>
      <c r="D267" s="26"/>
      <c r="E267" s="31">
        <v>0</v>
      </c>
      <c r="F267" s="53">
        <f t="shared" si="38"/>
        <v>0</v>
      </c>
      <c r="G267" s="69"/>
      <c r="H267" s="61">
        <f t="shared" si="39"/>
        <v>0</v>
      </c>
      <c r="I267" s="65" t="str">
        <f t="shared" si="30"/>
        <v/>
      </c>
      <c r="J267" s="34">
        <f t="shared" si="35"/>
        <v>0</v>
      </c>
      <c r="K267" s="40"/>
    </row>
    <row r="268" spans="2:11" s="3" customFormat="1" ht="18" customHeight="1" outlineLevel="1">
      <c r="B268" s="15" t="s">
        <v>176</v>
      </c>
      <c r="C268" s="19"/>
      <c r="D268" s="26"/>
      <c r="E268" s="31">
        <v>0</v>
      </c>
      <c r="F268" s="53">
        <f t="shared" si="38"/>
        <v>0</v>
      </c>
      <c r="G268" s="69"/>
      <c r="H268" s="61">
        <f t="shared" si="39"/>
        <v>0</v>
      </c>
      <c r="I268" s="65" t="str">
        <f t="shared" si="30"/>
        <v/>
      </c>
      <c r="J268" s="34">
        <f>F268+H268</f>
        <v>0</v>
      </c>
      <c r="K268" s="40"/>
    </row>
    <row r="269" spans="2:11" s="3" customFormat="1" ht="18" customHeight="1" outlineLevel="1">
      <c r="B269" s="15" t="s">
        <v>177</v>
      </c>
      <c r="C269" s="19"/>
      <c r="D269" s="26"/>
      <c r="E269" s="31">
        <v>0</v>
      </c>
      <c r="F269" s="53">
        <f t="shared" si="38"/>
        <v>0</v>
      </c>
      <c r="G269" s="69"/>
      <c r="H269" s="61">
        <f t="shared" si="39"/>
        <v>0</v>
      </c>
      <c r="I269" s="65" t="str">
        <f t="shared" si="30"/>
        <v/>
      </c>
      <c r="J269" s="34">
        <f t="shared" si="35"/>
        <v>0</v>
      </c>
      <c r="K269" s="40"/>
    </row>
    <row r="270" spans="2:11" s="3" customFormat="1" ht="18" customHeight="1" outlineLevel="1">
      <c r="B270" s="15" t="s">
        <v>178</v>
      </c>
      <c r="C270" s="19"/>
      <c r="D270" s="26"/>
      <c r="E270" s="31">
        <v>0</v>
      </c>
      <c r="F270" s="53">
        <f t="shared" si="38"/>
        <v>0</v>
      </c>
      <c r="G270" s="69"/>
      <c r="H270" s="61">
        <f t="shared" si="39"/>
        <v>0</v>
      </c>
      <c r="I270" s="65" t="str">
        <f t="shared" si="30"/>
        <v/>
      </c>
      <c r="J270" s="34">
        <f t="shared" si="35"/>
        <v>0</v>
      </c>
      <c r="K270" s="40"/>
    </row>
    <row r="271" spans="2:11" s="3" customFormat="1" ht="18" customHeight="1" outlineLevel="1">
      <c r="B271" s="15" t="s">
        <v>179</v>
      </c>
      <c r="C271" s="19"/>
      <c r="D271" s="26"/>
      <c r="E271" s="31">
        <v>0</v>
      </c>
      <c r="F271" s="53">
        <f t="shared" si="38"/>
        <v>0</v>
      </c>
      <c r="G271" s="69"/>
      <c r="H271" s="61">
        <f t="shared" si="39"/>
        <v>0</v>
      </c>
      <c r="I271" s="65" t="str">
        <f t="shared" ref="I271:I334" si="40">IF(J271=0,"",H271/J271)</f>
        <v/>
      </c>
      <c r="J271" s="34">
        <f t="shared" si="35"/>
        <v>0</v>
      </c>
      <c r="K271" s="40"/>
    </row>
    <row r="272" spans="2:11" s="3" customFormat="1" ht="18" customHeight="1" outlineLevel="1">
      <c r="B272" s="15" t="s">
        <v>180</v>
      </c>
      <c r="C272" s="19"/>
      <c r="D272" s="26"/>
      <c r="E272" s="31">
        <v>0</v>
      </c>
      <c r="F272" s="53">
        <f t="shared" si="38"/>
        <v>0</v>
      </c>
      <c r="G272" s="69"/>
      <c r="H272" s="61">
        <f t="shared" si="39"/>
        <v>0</v>
      </c>
      <c r="I272" s="65" t="str">
        <f t="shared" si="40"/>
        <v/>
      </c>
      <c r="J272" s="34">
        <f t="shared" si="35"/>
        <v>0</v>
      </c>
      <c r="K272" s="40"/>
    </row>
    <row r="273" spans="2:11" s="3" customFormat="1" ht="18" customHeight="1" outlineLevel="1">
      <c r="B273" s="15" t="s">
        <v>181</v>
      </c>
      <c r="C273" s="19"/>
      <c r="D273" s="26"/>
      <c r="E273" s="31">
        <v>0</v>
      </c>
      <c r="F273" s="53">
        <f t="shared" si="38"/>
        <v>0</v>
      </c>
      <c r="G273" s="69"/>
      <c r="H273" s="61">
        <f t="shared" si="39"/>
        <v>0</v>
      </c>
      <c r="I273" s="65" t="str">
        <f t="shared" si="40"/>
        <v/>
      </c>
      <c r="J273" s="34">
        <f t="shared" si="35"/>
        <v>0</v>
      </c>
      <c r="K273" s="40"/>
    </row>
    <row r="274" spans="2:11" s="3" customFormat="1" ht="18" customHeight="1" outlineLevel="1">
      <c r="B274" s="15" t="s">
        <v>182</v>
      </c>
      <c r="C274" s="19"/>
      <c r="D274" s="26"/>
      <c r="E274" s="31">
        <v>0</v>
      </c>
      <c r="F274" s="53">
        <f t="shared" si="38"/>
        <v>0</v>
      </c>
      <c r="G274" s="69"/>
      <c r="H274" s="61">
        <f t="shared" si="39"/>
        <v>0</v>
      </c>
      <c r="I274" s="65" t="str">
        <f t="shared" si="40"/>
        <v/>
      </c>
      <c r="J274" s="34">
        <f t="shared" si="35"/>
        <v>0</v>
      </c>
      <c r="K274" s="40"/>
    </row>
    <row r="275" spans="2:11" s="3" customFormat="1" ht="18" customHeight="1" outlineLevel="1">
      <c r="B275" s="15" t="s">
        <v>183</v>
      </c>
      <c r="C275" s="19"/>
      <c r="D275" s="26"/>
      <c r="E275" s="31">
        <v>0</v>
      </c>
      <c r="F275" s="53">
        <f t="shared" si="38"/>
        <v>0</v>
      </c>
      <c r="G275" s="69"/>
      <c r="H275" s="61">
        <f t="shared" si="39"/>
        <v>0</v>
      </c>
      <c r="I275" s="65" t="str">
        <f t="shared" si="40"/>
        <v/>
      </c>
      <c r="J275" s="34">
        <f t="shared" si="35"/>
        <v>0</v>
      </c>
      <c r="K275" s="40"/>
    </row>
    <row r="276" spans="2:11" s="3" customFormat="1" ht="18" customHeight="1" outlineLevel="1">
      <c r="B276" s="15" t="s">
        <v>184</v>
      </c>
      <c r="C276" s="19"/>
      <c r="D276" s="26"/>
      <c r="E276" s="31">
        <v>0</v>
      </c>
      <c r="F276" s="53">
        <f t="shared" si="38"/>
        <v>0</v>
      </c>
      <c r="G276" s="69"/>
      <c r="H276" s="61">
        <f t="shared" si="39"/>
        <v>0</v>
      </c>
      <c r="I276" s="65" t="str">
        <f t="shared" si="40"/>
        <v/>
      </c>
      <c r="J276" s="34">
        <f t="shared" si="35"/>
        <v>0</v>
      </c>
      <c r="K276" s="40"/>
    </row>
    <row r="277" spans="2:11" s="3" customFormat="1" ht="18" customHeight="1" outlineLevel="1">
      <c r="B277" s="15" t="s">
        <v>185</v>
      </c>
      <c r="C277" s="19"/>
      <c r="D277" s="26"/>
      <c r="E277" s="31">
        <v>0</v>
      </c>
      <c r="F277" s="53">
        <f t="shared" si="38"/>
        <v>0</v>
      </c>
      <c r="G277" s="69"/>
      <c r="H277" s="61">
        <f t="shared" si="39"/>
        <v>0</v>
      </c>
      <c r="I277" s="65" t="str">
        <f t="shared" si="40"/>
        <v/>
      </c>
      <c r="J277" s="34">
        <f t="shared" si="35"/>
        <v>0</v>
      </c>
      <c r="K277" s="40"/>
    </row>
    <row r="278" spans="2:11" s="3" customFormat="1" ht="18" customHeight="1" outlineLevel="1">
      <c r="B278" s="15" t="s">
        <v>186</v>
      </c>
      <c r="C278" s="19"/>
      <c r="D278" s="26"/>
      <c r="E278" s="31">
        <v>0</v>
      </c>
      <c r="F278" s="53">
        <f t="shared" si="38"/>
        <v>0</v>
      </c>
      <c r="G278" s="69"/>
      <c r="H278" s="61">
        <f t="shared" si="39"/>
        <v>0</v>
      </c>
      <c r="I278" s="65" t="str">
        <f t="shared" si="40"/>
        <v/>
      </c>
      <c r="J278" s="34">
        <f t="shared" si="35"/>
        <v>0</v>
      </c>
      <c r="K278" s="40"/>
    </row>
    <row r="279" spans="2:11" s="3" customFormat="1" ht="18" customHeight="1" outlineLevel="1">
      <c r="B279" s="15" t="s">
        <v>187</v>
      </c>
      <c r="C279" s="19"/>
      <c r="D279" s="26"/>
      <c r="E279" s="31">
        <v>0</v>
      </c>
      <c r="F279" s="53">
        <f t="shared" si="38"/>
        <v>0</v>
      </c>
      <c r="G279" s="69"/>
      <c r="H279" s="61">
        <f t="shared" si="39"/>
        <v>0</v>
      </c>
      <c r="I279" s="65" t="str">
        <f t="shared" si="40"/>
        <v/>
      </c>
      <c r="J279" s="34">
        <f t="shared" si="35"/>
        <v>0</v>
      </c>
      <c r="K279" s="40"/>
    </row>
    <row r="280" spans="2:11" s="3" customFormat="1" ht="18" customHeight="1" outlineLevel="1">
      <c r="B280" s="15"/>
      <c r="C280" s="19"/>
      <c r="D280" s="26"/>
      <c r="E280" s="31">
        <v>0</v>
      </c>
      <c r="F280" s="53">
        <f t="shared" si="38"/>
        <v>0</v>
      </c>
      <c r="G280" s="69"/>
      <c r="H280" s="61">
        <f t="shared" si="39"/>
        <v>0</v>
      </c>
      <c r="I280" s="65" t="str">
        <f t="shared" si="40"/>
        <v/>
      </c>
      <c r="J280" s="34">
        <f t="shared" si="35"/>
        <v>0</v>
      </c>
      <c r="K280" s="40"/>
    </row>
    <row r="281" spans="2:11" s="3" customFormat="1" ht="18" customHeight="1" outlineLevel="1">
      <c r="B281" s="15"/>
      <c r="C281" s="19"/>
      <c r="D281" s="26"/>
      <c r="E281" s="31">
        <v>0</v>
      </c>
      <c r="F281" s="53">
        <f t="shared" si="38"/>
        <v>0</v>
      </c>
      <c r="G281" s="69"/>
      <c r="H281" s="61">
        <f t="shared" si="39"/>
        <v>0</v>
      </c>
      <c r="I281" s="65" t="str">
        <f t="shared" si="40"/>
        <v/>
      </c>
      <c r="J281" s="34">
        <f t="shared" si="35"/>
        <v>0</v>
      </c>
      <c r="K281" s="40"/>
    </row>
    <row r="282" spans="2:11" s="3" customFormat="1" ht="18" customHeight="1" outlineLevel="1">
      <c r="B282" s="15"/>
      <c r="C282" s="19"/>
      <c r="D282" s="26"/>
      <c r="E282" s="31">
        <v>0</v>
      </c>
      <c r="F282" s="53">
        <f t="shared" si="38"/>
        <v>0</v>
      </c>
      <c r="G282" s="69"/>
      <c r="H282" s="61">
        <f t="shared" si="39"/>
        <v>0</v>
      </c>
      <c r="I282" s="65" t="str">
        <f t="shared" si="40"/>
        <v/>
      </c>
      <c r="J282" s="34">
        <f t="shared" si="35"/>
        <v>0</v>
      </c>
      <c r="K282" s="40"/>
    </row>
    <row r="283" spans="2:11" s="3" customFormat="1" ht="18" customHeight="1" outlineLevel="1" thickBot="1">
      <c r="B283" s="16"/>
      <c r="C283" s="20"/>
      <c r="D283" s="27"/>
      <c r="E283" s="32">
        <v>0</v>
      </c>
      <c r="F283" s="54">
        <f t="shared" si="38"/>
        <v>0</v>
      </c>
      <c r="G283" s="70"/>
      <c r="H283" s="62">
        <f t="shared" si="39"/>
        <v>0</v>
      </c>
      <c r="I283" s="66" t="str">
        <f t="shared" si="40"/>
        <v/>
      </c>
      <c r="J283" s="35">
        <f t="shared" si="35"/>
        <v>0</v>
      </c>
      <c r="K283" s="41"/>
    </row>
    <row r="284" spans="2:11" s="3" customFormat="1" ht="18" customHeight="1">
      <c r="B284" s="18" t="s">
        <v>188</v>
      </c>
      <c r="C284" s="21"/>
      <c r="D284" s="28"/>
      <c r="E284" s="33"/>
      <c r="F284" s="55">
        <f>SUM(F285:F300)</f>
        <v>0</v>
      </c>
      <c r="G284" s="71"/>
      <c r="H284" s="63">
        <f>SUM(H285:H300)</f>
        <v>0</v>
      </c>
      <c r="I284" s="67" t="str">
        <f t="shared" si="40"/>
        <v/>
      </c>
      <c r="J284" s="38">
        <f>SUM(J285:J300)</f>
        <v>0</v>
      </c>
      <c r="K284" s="42"/>
    </row>
    <row r="285" spans="2:11" s="3" customFormat="1" ht="18" customHeight="1" outlineLevel="1">
      <c r="B285" s="15" t="s">
        <v>190</v>
      </c>
      <c r="C285" s="19"/>
      <c r="D285" s="26"/>
      <c r="E285" s="31">
        <v>0</v>
      </c>
      <c r="F285" s="53">
        <f t="shared" ref="F285:F300" si="41">C285*E285</f>
        <v>0</v>
      </c>
      <c r="G285" s="69"/>
      <c r="H285" s="61">
        <f t="shared" ref="H285:H300" si="42">F285*G285</f>
        <v>0</v>
      </c>
      <c r="I285" s="65" t="str">
        <f t="shared" si="40"/>
        <v/>
      </c>
      <c r="J285" s="34">
        <f>F285+H285</f>
        <v>0</v>
      </c>
      <c r="K285" s="40"/>
    </row>
    <row r="286" spans="2:11" s="3" customFormat="1" ht="18" customHeight="1" outlineLevel="1">
      <c r="B286" s="15" t="s">
        <v>194</v>
      </c>
      <c r="C286" s="19"/>
      <c r="D286" s="26"/>
      <c r="E286" s="31">
        <v>0</v>
      </c>
      <c r="F286" s="53">
        <f t="shared" si="41"/>
        <v>0</v>
      </c>
      <c r="G286" s="69"/>
      <c r="H286" s="61">
        <f t="shared" si="42"/>
        <v>0</v>
      </c>
      <c r="I286" s="65" t="str">
        <f t="shared" si="40"/>
        <v/>
      </c>
      <c r="J286" s="34">
        <f t="shared" si="35"/>
        <v>0</v>
      </c>
      <c r="K286" s="40"/>
    </row>
    <row r="287" spans="2:11" s="3" customFormat="1" ht="18" customHeight="1" outlineLevel="1">
      <c r="B287" s="15" t="s">
        <v>258</v>
      </c>
      <c r="C287" s="19"/>
      <c r="D287" s="26"/>
      <c r="E287" s="31">
        <v>0</v>
      </c>
      <c r="F287" s="53">
        <f t="shared" si="41"/>
        <v>0</v>
      </c>
      <c r="G287" s="69"/>
      <c r="H287" s="61">
        <f t="shared" si="42"/>
        <v>0</v>
      </c>
      <c r="I287" s="65" t="str">
        <f t="shared" si="40"/>
        <v/>
      </c>
      <c r="J287" s="34">
        <f t="shared" si="35"/>
        <v>0</v>
      </c>
      <c r="K287" s="40"/>
    </row>
    <row r="288" spans="2:11" s="3" customFormat="1" ht="18" customHeight="1" outlineLevel="1">
      <c r="B288" s="15" t="s">
        <v>191</v>
      </c>
      <c r="C288" s="19"/>
      <c r="D288" s="26"/>
      <c r="E288" s="31">
        <v>0</v>
      </c>
      <c r="F288" s="53">
        <f t="shared" si="41"/>
        <v>0</v>
      </c>
      <c r="G288" s="69"/>
      <c r="H288" s="61">
        <f t="shared" si="42"/>
        <v>0</v>
      </c>
      <c r="I288" s="65" t="str">
        <f t="shared" si="40"/>
        <v/>
      </c>
      <c r="J288" s="34">
        <f t="shared" si="35"/>
        <v>0</v>
      </c>
      <c r="K288" s="40"/>
    </row>
    <row r="289" spans="2:11" s="3" customFormat="1" ht="18" customHeight="1" outlineLevel="1">
      <c r="B289" s="15" t="s">
        <v>189</v>
      </c>
      <c r="C289" s="19"/>
      <c r="D289" s="26"/>
      <c r="E289" s="31">
        <v>0</v>
      </c>
      <c r="F289" s="53">
        <f t="shared" si="41"/>
        <v>0</v>
      </c>
      <c r="G289" s="69"/>
      <c r="H289" s="61">
        <f t="shared" si="42"/>
        <v>0</v>
      </c>
      <c r="I289" s="65" t="str">
        <f t="shared" si="40"/>
        <v/>
      </c>
      <c r="J289" s="34">
        <f t="shared" si="35"/>
        <v>0</v>
      </c>
      <c r="K289" s="40"/>
    </row>
    <row r="290" spans="2:11" s="3" customFormat="1" ht="18" customHeight="1" outlineLevel="1">
      <c r="B290" s="15" t="s">
        <v>192</v>
      </c>
      <c r="C290" s="19"/>
      <c r="D290" s="26"/>
      <c r="E290" s="31">
        <v>0</v>
      </c>
      <c r="F290" s="53">
        <f t="shared" si="41"/>
        <v>0</v>
      </c>
      <c r="G290" s="69"/>
      <c r="H290" s="61">
        <f t="shared" si="42"/>
        <v>0</v>
      </c>
      <c r="I290" s="65" t="str">
        <f t="shared" si="40"/>
        <v/>
      </c>
      <c r="J290" s="34">
        <f t="shared" si="35"/>
        <v>0</v>
      </c>
      <c r="K290" s="40"/>
    </row>
    <row r="291" spans="2:11" s="3" customFormat="1" ht="18" customHeight="1" outlineLevel="1">
      <c r="B291" s="15" t="s">
        <v>198</v>
      </c>
      <c r="C291" s="19"/>
      <c r="D291" s="26"/>
      <c r="E291" s="31">
        <v>0</v>
      </c>
      <c r="F291" s="53">
        <f t="shared" si="41"/>
        <v>0</v>
      </c>
      <c r="G291" s="69"/>
      <c r="H291" s="61">
        <f t="shared" si="42"/>
        <v>0</v>
      </c>
      <c r="I291" s="65" t="str">
        <f t="shared" si="40"/>
        <v/>
      </c>
      <c r="J291" s="34">
        <f t="shared" si="35"/>
        <v>0</v>
      </c>
      <c r="K291" s="40"/>
    </row>
    <row r="292" spans="2:11" s="3" customFormat="1" ht="18" customHeight="1" outlineLevel="1">
      <c r="B292" s="15" t="s">
        <v>195</v>
      </c>
      <c r="C292" s="19"/>
      <c r="D292" s="26"/>
      <c r="E292" s="31">
        <v>0</v>
      </c>
      <c r="F292" s="53">
        <f t="shared" si="41"/>
        <v>0</v>
      </c>
      <c r="G292" s="69"/>
      <c r="H292" s="61">
        <f t="shared" si="42"/>
        <v>0</v>
      </c>
      <c r="I292" s="65" t="str">
        <f t="shared" si="40"/>
        <v/>
      </c>
      <c r="J292" s="34">
        <f t="shared" si="35"/>
        <v>0</v>
      </c>
      <c r="K292" s="40"/>
    </row>
    <row r="293" spans="2:11" s="3" customFormat="1" ht="18" customHeight="1" outlineLevel="1">
      <c r="B293" s="15" t="s">
        <v>196</v>
      </c>
      <c r="C293" s="19"/>
      <c r="D293" s="26"/>
      <c r="E293" s="31">
        <v>0</v>
      </c>
      <c r="F293" s="53">
        <f t="shared" si="41"/>
        <v>0</v>
      </c>
      <c r="G293" s="69"/>
      <c r="H293" s="61">
        <f t="shared" si="42"/>
        <v>0</v>
      </c>
      <c r="I293" s="65" t="str">
        <f t="shared" si="40"/>
        <v/>
      </c>
      <c r="J293" s="34">
        <f t="shared" si="35"/>
        <v>0</v>
      </c>
      <c r="K293" s="40"/>
    </row>
    <row r="294" spans="2:11" s="3" customFormat="1" ht="18" customHeight="1" outlineLevel="1">
      <c r="B294" s="15" t="s">
        <v>193</v>
      </c>
      <c r="C294" s="19"/>
      <c r="D294" s="26"/>
      <c r="E294" s="31">
        <v>0</v>
      </c>
      <c r="F294" s="53">
        <f t="shared" si="41"/>
        <v>0</v>
      </c>
      <c r="G294" s="69"/>
      <c r="H294" s="61">
        <f t="shared" si="42"/>
        <v>0</v>
      </c>
      <c r="I294" s="65" t="str">
        <f t="shared" si="40"/>
        <v/>
      </c>
      <c r="J294" s="34">
        <f t="shared" si="35"/>
        <v>0</v>
      </c>
      <c r="K294" s="40"/>
    </row>
    <row r="295" spans="2:11" s="3" customFormat="1" ht="18" customHeight="1" outlineLevel="1">
      <c r="B295" s="15" t="s">
        <v>199</v>
      </c>
      <c r="C295" s="19"/>
      <c r="D295" s="26"/>
      <c r="E295" s="31">
        <v>0</v>
      </c>
      <c r="F295" s="53">
        <f t="shared" si="41"/>
        <v>0</v>
      </c>
      <c r="G295" s="69"/>
      <c r="H295" s="61">
        <f t="shared" si="42"/>
        <v>0</v>
      </c>
      <c r="I295" s="65" t="str">
        <f t="shared" si="40"/>
        <v/>
      </c>
      <c r="J295" s="34">
        <f t="shared" si="35"/>
        <v>0</v>
      </c>
      <c r="K295" s="40"/>
    </row>
    <row r="296" spans="2:11" s="3" customFormat="1" ht="18" customHeight="1" outlineLevel="1">
      <c r="B296" s="15" t="s">
        <v>197</v>
      </c>
      <c r="C296" s="19"/>
      <c r="D296" s="26"/>
      <c r="E296" s="31">
        <v>0</v>
      </c>
      <c r="F296" s="53">
        <f t="shared" si="41"/>
        <v>0</v>
      </c>
      <c r="G296" s="69"/>
      <c r="H296" s="61">
        <f t="shared" si="42"/>
        <v>0</v>
      </c>
      <c r="I296" s="65" t="str">
        <f t="shared" si="40"/>
        <v/>
      </c>
      <c r="J296" s="34">
        <f t="shared" ref="J296:J359" si="43">F296+H296</f>
        <v>0</v>
      </c>
      <c r="K296" s="40"/>
    </row>
    <row r="297" spans="2:11" s="3" customFormat="1" ht="18" customHeight="1" outlineLevel="1">
      <c r="B297" s="15"/>
      <c r="C297" s="19"/>
      <c r="D297" s="26"/>
      <c r="E297" s="31">
        <v>0</v>
      </c>
      <c r="F297" s="53">
        <f t="shared" si="41"/>
        <v>0</v>
      </c>
      <c r="G297" s="69"/>
      <c r="H297" s="61">
        <f t="shared" si="42"/>
        <v>0</v>
      </c>
      <c r="I297" s="65" t="str">
        <f t="shared" si="40"/>
        <v/>
      </c>
      <c r="J297" s="34">
        <f t="shared" si="43"/>
        <v>0</v>
      </c>
      <c r="K297" s="40"/>
    </row>
    <row r="298" spans="2:11" s="3" customFormat="1" ht="18" customHeight="1" outlineLevel="1">
      <c r="B298" s="15"/>
      <c r="C298" s="19"/>
      <c r="D298" s="26"/>
      <c r="E298" s="31">
        <v>0</v>
      </c>
      <c r="F298" s="53">
        <f t="shared" si="41"/>
        <v>0</v>
      </c>
      <c r="G298" s="69"/>
      <c r="H298" s="61">
        <f t="shared" si="42"/>
        <v>0</v>
      </c>
      <c r="I298" s="65" t="str">
        <f t="shared" si="40"/>
        <v/>
      </c>
      <c r="J298" s="34">
        <f t="shared" si="43"/>
        <v>0</v>
      </c>
      <c r="K298" s="40"/>
    </row>
    <row r="299" spans="2:11" s="3" customFormat="1" ht="18" customHeight="1" outlineLevel="1">
      <c r="B299" s="15"/>
      <c r="C299" s="19"/>
      <c r="D299" s="26"/>
      <c r="E299" s="31">
        <v>0</v>
      </c>
      <c r="F299" s="53">
        <f t="shared" si="41"/>
        <v>0</v>
      </c>
      <c r="G299" s="69"/>
      <c r="H299" s="61">
        <f t="shared" si="42"/>
        <v>0</v>
      </c>
      <c r="I299" s="65" t="str">
        <f t="shared" si="40"/>
        <v/>
      </c>
      <c r="J299" s="34">
        <f t="shared" si="43"/>
        <v>0</v>
      </c>
      <c r="K299" s="40"/>
    </row>
    <row r="300" spans="2:11" s="3" customFormat="1" ht="18" customHeight="1" outlineLevel="1" thickBot="1">
      <c r="B300" s="16"/>
      <c r="C300" s="20"/>
      <c r="D300" s="27"/>
      <c r="E300" s="32">
        <v>0</v>
      </c>
      <c r="F300" s="54">
        <f t="shared" si="41"/>
        <v>0</v>
      </c>
      <c r="G300" s="70"/>
      <c r="H300" s="62">
        <f t="shared" si="42"/>
        <v>0</v>
      </c>
      <c r="I300" s="66" t="str">
        <f t="shared" si="40"/>
        <v/>
      </c>
      <c r="J300" s="35">
        <f t="shared" si="43"/>
        <v>0</v>
      </c>
      <c r="K300" s="41"/>
    </row>
    <row r="301" spans="2:11" s="3" customFormat="1" ht="18" customHeight="1">
      <c r="B301" s="18" t="s">
        <v>200</v>
      </c>
      <c r="C301" s="21"/>
      <c r="D301" s="28"/>
      <c r="E301" s="33"/>
      <c r="F301" s="55">
        <f>SUM(F302:F310)</f>
        <v>0</v>
      </c>
      <c r="G301" s="71"/>
      <c r="H301" s="63">
        <f>SUM(H302:H310)</f>
        <v>0</v>
      </c>
      <c r="I301" s="67" t="str">
        <f t="shared" si="40"/>
        <v/>
      </c>
      <c r="J301" s="38">
        <f>SUM(J302:J310)</f>
        <v>0</v>
      </c>
      <c r="K301" s="42"/>
    </row>
    <row r="302" spans="2:11" s="3" customFormat="1" ht="18" customHeight="1" outlineLevel="1">
      <c r="B302" s="15" t="s">
        <v>201</v>
      </c>
      <c r="C302" s="19"/>
      <c r="D302" s="26"/>
      <c r="E302" s="31">
        <v>0</v>
      </c>
      <c r="F302" s="53">
        <f t="shared" ref="F302:F310" si="44">C302*E302</f>
        <v>0</v>
      </c>
      <c r="G302" s="69"/>
      <c r="H302" s="61">
        <f t="shared" ref="H302:H310" si="45">F302*G302</f>
        <v>0</v>
      </c>
      <c r="I302" s="65" t="str">
        <f t="shared" si="40"/>
        <v/>
      </c>
      <c r="J302" s="34">
        <f t="shared" si="43"/>
        <v>0</v>
      </c>
      <c r="K302" s="40"/>
    </row>
    <row r="303" spans="2:11" s="3" customFormat="1" ht="18" customHeight="1" outlineLevel="1">
      <c r="B303" s="15" t="s">
        <v>202</v>
      </c>
      <c r="C303" s="19"/>
      <c r="D303" s="26"/>
      <c r="E303" s="31">
        <v>0</v>
      </c>
      <c r="F303" s="53">
        <f t="shared" si="44"/>
        <v>0</v>
      </c>
      <c r="G303" s="69"/>
      <c r="H303" s="61">
        <f t="shared" si="45"/>
        <v>0</v>
      </c>
      <c r="I303" s="65" t="str">
        <f t="shared" si="40"/>
        <v/>
      </c>
      <c r="J303" s="34">
        <f t="shared" si="43"/>
        <v>0</v>
      </c>
      <c r="K303" s="40"/>
    </row>
    <row r="304" spans="2:11" s="3" customFormat="1" ht="18" customHeight="1" outlineLevel="1">
      <c r="B304" s="15" t="s">
        <v>203</v>
      </c>
      <c r="C304" s="19"/>
      <c r="D304" s="26"/>
      <c r="E304" s="31">
        <v>0</v>
      </c>
      <c r="F304" s="53">
        <f t="shared" si="44"/>
        <v>0</v>
      </c>
      <c r="G304" s="69"/>
      <c r="H304" s="61">
        <f t="shared" si="45"/>
        <v>0</v>
      </c>
      <c r="I304" s="65" t="str">
        <f t="shared" si="40"/>
        <v/>
      </c>
      <c r="J304" s="34">
        <f t="shared" si="43"/>
        <v>0</v>
      </c>
      <c r="K304" s="40"/>
    </row>
    <row r="305" spans="2:11" s="3" customFormat="1" ht="18" customHeight="1" outlineLevel="1">
      <c r="B305" s="15" t="s">
        <v>204</v>
      </c>
      <c r="C305" s="19"/>
      <c r="D305" s="26"/>
      <c r="E305" s="31">
        <v>0</v>
      </c>
      <c r="F305" s="53">
        <f t="shared" si="44"/>
        <v>0</v>
      </c>
      <c r="G305" s="69"/>
      <c r="H305" s="61">
        <f t="shared" si="45"/>
        <v>0</v>
      </c>
      <c r="I305" s="65" t="str">
        <f t="shared" si="40"/>
        <v/>
      </c>
      <c r="J305" s="34">
        <f t="shared" si="43"/>
        <v>0</v>
      </c>
      <c r="K305" s="40"/>
    </row>
    <row r="306" spans="2:11" s="3" customFormat="1" ht="18" customHeight="1" outlineLevel="1">
      <c r="B306" s="15" t="s">
        <v>130</v>
      </c>
      <c r="C306" s="19"/>
      <c r="D306" s="26"/>
      <c r="E306" s="31">
        <v>0</v>
      </c>
      <c r="F306" s="53">
        <f t="shared" si="44"/>
        <v>0</v>
      </c>
      <c r="G306" s="69"/>
      <c r="H306" s="61">
        <f t="shared" si="45"/>
        <v>0</v>
      </c>
      <c r="I306" s="65" t="str">
        <f t="shared" si="40"/>
        <v/>
      </c>
      <c r="J306" s="34">
        <f t="shared" si="43"/>
        <v>0</v>
      </c>
      <c r="K306" s="40"/>
    </row>
    <row r="307" spans="2:11" s="3" customFormat="1" ht="18" customHeight="1" outlineLevel="1">
      <c r="B307" s="15"/>
      <c r="C307" s="19"/>
      <c r="D307" s="26"/>
      <c r="E307" s="31">
        <v>0</v>
      </c>
      <c r="F307" s="53">
        <f t="shared" si="44"/>
        <v>0</v>
      </c>
      <c r="G307" s="69"/>
      <c r="H307" s="61">
        <f t="shared" si="45"/>
        <v>0</v>
      </c>
      <c r="I307" s="65" t="str">
        <f>IF(J307=0,"",H307/J307)</f>
        <v/>
      </c>
      <c r="J307" s="34">
        <f t="shared" si="43"/>
        <v>0</v>
      </c>
      <c r="K307" s="40"/>
    </row>
    <row r="308" spans="2:11" s="3" customFormat="1" ht="18" customHeight="1" outlineLevel="1">
      <c r="B308" s="15"/>
      <c r="C308" s="19"/>
      <c r="D308" s="26"/>
      <c r="E308" s="31">
        <v>0</v>
      </c>
      <c r="F308" s="53">
        <f t="shared" si="44"/>
        <v>0</v>
      </c>
      <c r="G308" s="69"/>
      <c r="H308" s="61">
        <f t="shared" si="45"/>
        <v>0</v>
      </c>
      <c r="I308" s="65" t="str">
        <f t="shared" si="40"/>
        <v/>
      </c>
      <c r="J308" s="34">
        <f t="shared" si="43"/>
        <v>0</v>
      </c>
      <c r="K308" s="40"/>
    </row>
    <row r="309" spans="2:11" s="3" customFormat="1" ht="18" customHeight="1" outlineLevel="1">
      <c r="B309" s="15"/>
      <c r="C309" s="19"/>
      <c r="D309" s="26"/>
      <c r="E309" s="31">
        <v>0</v>
      </c>
      <c r="F309" s="53">
        <f t="shared" si="44"/>
        <v>0</v>
      </c>
      <c r="G309" s="69"/>
      <c r="H309" s="61">
        <f t="shared" si="45"/>
        <v>0</v>
      </c>
      <c r="I309" s="65" t="str">
        <f t="shared" si="40"/>
        <v/>
      </c>
      <c r="J309" s="34">
        <f t="shared" si="43"/>
        <v>0</v>
      </c>
      <c r="K309" s="40"/>
    </row>
    <row r="310" spans="2:11" s="3" customFormat="1" ht="18" customHeight="1" outlineLevel="1" thickBot="1">
      <c r="B310" s="16"/>
      <c r="C310" s="20"/>
      <c r="D310" s="27"/>
      <c r="E310" s="32">
        <v>0</v>
      </c>
      <c r="F310" s="54">
        <f t="shared" si="44"/>
        <v>0</v>
      </c>
      <c r="G310" s="70"/>
      <c r="H310" s="62">
        <f t="shared" si="45"/>
        <v>0</v>
      </c>
      <c r="I310" s="66" t="str">
        <f t="shared" si="40"/>
        <v/>
      </c>
      <c r="J310" s="35">
        <f t="shared" si="43"/>
        <v>0</v>
      </c>
      <c r="K310" s="41"/>
    </row>
    <row r="311" spans="2:11" s="3" customFormat="1" ht="18" customHeight="1">
      <c r="B311" s="18" t="s">
        <v>205</v>
      </c>
      <c r="C311" s="21"/>
      <c r="D311" s="28"/>
      <c r="E311" s="33"/>
      <c r="F311" s="55">
        <f>SUM(F312:F336)</f>
        <v>0</v>
      </c>
      <c r="G311" s="71"/>
      <c r="H311" s="63">
        <f>SUM(H312:H336)</f>
        <v>0</v>
      </c>
      <c r="I311" s="67" t="str">
        <f t="shared" si="40"/>
        <v/>
      </c>
      <c r="J311" s="38">
        <f>SUM(J312:J336)</f>
        <v>0</v>
      </c>
      <c r="K311" s="42"/>
    </row>
    <row r="312" spans="2:11" s="3" customFormat="1" ht="18" customHeight="1" outlineLevel="1">
      <c r="B312" s="15" t="s">
        <v>268</v>
      </c>
      <c r="C312" s="19"/>
      <c r="D312" s="26"/>
      <c r="E312" s="31">
        <v>0</v>
      </c>
      <c r="F312" s="53">
        <f t="shared" ref="F312:F336" si="46">C312*E312</f>
        <v>0</v>
      </c>
      <c r="G312" s="69"/>
      <c r="H312" s="61">
        <f t="shared" ref="H312:H336" si="47">F312*G312</f>
        <v>0</v>
      </c>
      <c r="I312" s="65" t="str">
        <f t="shared" si="40"/>
        <v/>
      </c>
      <c r="J312" s="34">
        <f t="shared" si="43"/>
        <v>0</v>
      </c>
      <c r="K312" s="40"/>
    </row>
    <row r="313" spans="2:11" s="3" customFormat="1" ht="18" customHeight="1" outlineLevel="1">
      <c r="B313" s="15" t="s">
        <v>269</v>
      </c>
      <c r="C313" s="19"/>
      <c r="D313" s="26"/>
      <c r="E313" s="31">
        <v>0</v>
      </c>
      <c r="F313" s="53">
        <f t="shared" si="46"/>
        <v>0</v>
      </c>
      <c r="G313" s="69"/>
      <c r="H313" s="61">
        <f t="shared" si="47"/>
        <v>0</v>
      </c>
      <c r="I313" s="65" t="str">
        <f t="shared" si="40"/>
        <v/>
      </c>
      <c r="J313" s="34">
        <f t="shared" si="43"/>
        <v>0</v>
      </c>
      <c r="K313" s="40"/>
    </row>
    <row r="314" spans="2:11" s="3" customFormat="1" ht="18" customHeight="1" outlineLevel="1">
      <c r="B314" s="15" t="s">
        <v>222</v>
      </c>
      <c r="C314" s="19"/>
      <c r="D314" s="26"/>
      <c r="E314" s="31">
        <v>0</v>
      </c>
      <c r="F314" s="53">
        <f t="shared" si="46"/>
        <v>0</v>
      </c>
      <c r="G314" s="69"/>
      <c r="H314" s="61">
        <f t="shared" si="47"/>
        <v>0</v>
      </c>
      <c r="I314" s="65" t="str">
        <f t="shared" si="40"/>
        <v/>
      </c>
      <c r="J314" s="34">
        <f t="shared" si="43"/>
        <v>0</v>
      </c>
      <c r="K314" s="40"/>
    </row>
    <row r="315" spans="2:11" s="3" customFormat="1" ht="18" customHeight="1" outlineLevel="1">
      <c r="B315" s="15" t="s">
        <v>259</v>
      </c>
      <c r="C315" s="19"/>
      <c r="D315" s="26"/>
      <c r="E315" s="31">
        <v>0</v>
      </c>
      <c r="F315" s="53">
        <f t="shared" si="46"/>
        <v>0</v>
      </c>
      <c r="G315" s="69"/>
      <c r="H315" s="61">
        <f t="shared" si="47"/>
        <v>0</v>
      </c>
      <c r="I315" s="65" t="str">
        <f t="shared" si="40"/>
        <v/>
      </c>
      <c r="J315" s="34">
        <f t="shared" si="43"/>
        <v>0</v>
      </c>
      <c r="K315" s="40"/>
    </row>
    <row r="316" spans="2:11" s="3" customFormat="1" ht="18" customHeight="1" outlineLevel="1">
      <c r="B316" s="15" t="s">
        <v>213</v>
      </c>
      <c r="C316" s="19"/>
      <c r="D316" s="26"/>
      <c r="E316" s="31">
        <v>0</v>
      </c>
      <c r="F316" s="53">
        <f t="shared" si="46"/>
        <v>0</v>
      </c>
      <c r="G316" s="69"/>
      <c r="H316" s="61">
        <f t="shared" si="47"/>
        <v>0</v>
      </c>
      <c r="I316" s="65" t="str">
        <f t="shared" si="40"/>
        <v/>
      </c>
      <c r="J316" s="34">
        <f t="shared" si="43"/>
        <v>0</v>
      </c>
      <c r="K316" s="40"/>
    </row>
    <row r="317" spans="2:11" s="3" customFormat="1" ht="18" customHeight="1" outlineLevel="1">
      <c r="B317" s="15" t="s">
        <v>212</v>
      </c>
      <c r="C317" s="19"/>
      <c r="D317" s="26"/>
      <c r="E317" s="31">
        <v>0</v>
      </c>
      <c r="F317" s="53">
        <f t="shared" si="46"/>
        <v>0</v>
      </c>
      <c r="G317" s="69"/>
      <c r="H317" s="61">
        <f t="shared" si="47"/>
        <v>0</v>
      </c>
      <c r="I317" s="65" t="str">
        <f t="shared" si="40"/>
        <v/>
      </c>
      <c r="J317" s="34">
        <f t="shared" si="43"/>
        <v>0</v>
      </c>
      <c r="K317" s="40"/>
    </row>
    <row r="318" spans="2:11" s="3" customFormat="1" ht="18" customHeight="1" outlineLevel="1">
      <c r="B318" s="15" t="s">
        <v>218</v>
      </c>
      <c r="C318" s="19"/>
      <c r="D318" s="26"/>
      <c r="E318" s="31">
        <v>0</v>
      </c>
      <c r="F318" s="53">
        <f t="shared" si="46"/>
        <v>0</v>
      </c>
      <c r="G318" s="69"/>
      <c r="H318" s="61">
        <f t="shared" si="47"/>
        <v>0</v>
      </c>
      <c r="I318" s="65" t="str">
        <f t="shared" si="40"/>
        <v/>
      </c>
      <c r="J318" s="34">
        <f t="shared" si="43"/>
        <v>0</v>
      </c>
      <c r="K318" s="40"/>
    </row>
    <row r="319" spans="2:11" s="3" customFormat="1" ht="18" customHeight="1" outlineLevel="1">
      <c r="B319" s="15" t="s">
        <v>221</v>
      </c>
      <c r="C319" s="19"/>
      <c r="D319" s="26"/>
      <c r="E319" s="31">
        <v>0</v>
      </c>
      <c r="F319" s="53">
        <f t="shared" si="46"/>
        <v>0</v>
      </c>
      <c r="G319" s="69"/>
      <c r="H319" s="61">
        <f t="shared" si="47"/>
        <v>0</v>
      </c>
      <c r="I319" s="65" t="str">
        <f t="shared" si="40"/>
        <v/>
      </c>
      <c r="J319" s="34">
        <f t="shared" si="43"/>
        <v>0</v>
      </c>
      <c r="K319" s="40"/>
    </row>
    <row r="320" spans="2:11" s="3" customFormat="1" ht="18" customHeight="1" outlineLevel="1">
      <c r="B320" s="15" t="s">
        <v>220</v>
      </c>
      <c r="C320" s="19"/>
      <c r="D320" s="26"/>
      <c r="E320" s="31">
        <v>0</v>
      </c>
      <c r="F320" s="53">
        <f t="shared" si="46"/>
        <v>0</v>
      </c>
      <c r="G320" s="69"/>
      <c r="H320" s="61">
        <f t="shared" si="47"/>
        <v>0</v>
      </c>
      <c r="I320" s="65" t="str">
        <f t="shared" si="40"/>
        <v/>
      </c>
      <c r="J320" s="34">
        <f t="shared" si="43"/>
        <v>0</v>
      </c>
      <c r="K320" s="40"/>
    </row>
    <row r="321" spans="2:11" s="3" customFormat="1" ht="18" customHeight="1" outlineLevel="1">
      <c r="B321" s="15" t="s">
        <v>219</v>
      </c>
      <c r="C321" s="19"/>
      <c r="D321" s="26"/>
      <c r="E321" s="31">
        <v>0</v>
      </c>
      <c r="F321" s="53">
        <f t="shared" si="46"/>
        <v>0</v>
      </c>
      <c r="G321" s="69"/>
      <c r="H321" s="61">
        <f t="shared" si="47"/>
        <v>0</v>
      </c>
      <c r="I321" s="65" t="str">
        <f t="shared" si="40"/>
        <v/>
      </c>
      <c r="J321" s="34">
        <f t="shared" si="43"/>
        <v>0</v>
      </c>
      <c r="K321" s="40"/>
    </row>
    <row r="322" spans="2:11" s="3" customFormat="1" ht="18" customHeight="1" outlineLevel="1">
      <c r="B322" s="15" t="s">
        <v>217</v>
      </c>
      <c r="C322" s="19"/>
      <c r="D322" s="26"/>
      <c r="E322" s="31">
        <v>0</v>
      </c>
      <c r="F322" s="53">
        <f t="shared" si="46"/>
        <v>0</v>
      </c>
      <c r="G322" s="69"/>
      <c r="H322" s="61">
        <f t="shared" si="47"/>
        <v>0</v>
      </c>
      <c r="I322" s="65" t="str">
        <f t="shared" si="40"/>
        <v/>
      </c>
      <c r="J322" s="34">
        <f t="shared" si="43"/>
        <v>0</v>
      </c>
      <c r="K322" s="40"/>
    </row>
    <row r="323" spans="2:11" s="3" customFormat="1" ht="18" customHeight="1" outlineLevel="1">
      <c r="B323" s="15" t="s">
        <v>210</v>
      </c>
      <c r="C323" s="19"/>
      <c r="D323" s="26"/>
      <c r="E323" s="31">
        <v>0</v>
      </c>
      <c r="F323" s="53">
        <f t="shared" si="46"/>
        <v>0</v>
      </c>
      <c r="G323" s="69"/>
      <c r="H323" s="61">
        <f t="shared" si="47"/>
        <v>0</v>
      </c>
      <c r="I323" s="65" t="str">
        <f t="shared" si="40"/>
        <v/>
      </c>
      <c r="J323" s="34">
        <f t="shared" si="43"/>
        <v>0</v>
      </c>
      <c r="K323" s="40"/>
    </row>
    <row r="324" spans="2:11" s="3" customFormat="1" ht="18" customHeight="1" outlineLevel="1">
      <c r="B324" s="15" t="s">
        <v>207</v>
      </c>
      <c r="C324" s="19"/>
      <c r="D324" s="26"/>
      <c r="E324" s="31">
        <v>0</v>
      </c>
      <c r="F324" s="53">
        <f t="shared" si="46"/>
        <v>0</v>
      </c>
      <c r="G324" s="69"/>
      <c r="H324" s="61">
        <f t="shared" si="47"/>
        <v>0</v>
      </c>
      <c r="I324" s="65" t="str">
        <f t="shared" si="40"/>
        <v/>
      </c>
      <c r="J324" s="34">
        <f t="shared" si="43"/>
        <v>0</v>
      </c>
      <c r="K324" s="40"/>
    </row>
    <row r="325" spans="2:11" s="3" customFormat="1" ht="18" customHeight="1" outlineLevel="1">
      <c r="B325" s="15" t="s">
        <v>208</v>
      </c>
      <c r="C325" s="19"/>
      <c r="D325" s="26"/>
      <c r="E325" s="31">
        <v>0</v>
      </c>
      <c r="F325" s="53">
        <f t="shared" si="46"/>
        <v>0</v>
      </c>
      <c r="G325" s="69"/>
      <c r="H325" s="61">
        <f t="shared" si="47"/>
        <v>0</v>
      </c>
      <c r="I325" s="65" t="str">
        <f t="shared" si="40"/>
        <v/>
      </c>
      <c r="J325" s="34">
        <f t="shared" si="43"/>
        <v>0</v>
      </c>
      <c r="K325" s="40"/>
    </row>
    <row r="326" spans="2:11" s="3" customFormat="1" ht="18" customHeight="1" outlineLevel="1">
      <c r="B326" s="15" t="s">
        <v>209</v>
      </c>
      <c r="C326" s="19"/>
      <c r="D326" s="26"/>
      <c r="E326" s="31">
        <v>0</v>
      </c>
      <c r="F326" s="53">
        <f t="shared" si="46"/>
        <v>0</v>
      </c>
      <c r="G326" s="69"/>
      <c r="H326" s="61">
        <f t="shared" si="47"/>
        <v>0</v>
      </c>
      <c r="I326" s="65" t="str">
        <f t="shared" si="40"/>
        <v/>
      </c>
      <c r="J326" s="34">
        <f t="shared" si="43"/>
        <v>0</v>
      </c>
      <c r="K326" s="40"/>
    </row>
    <row r="327" spans="2:11" s="3" customFormat="1" ht="18" customHeight="1" outlineLevel="1">
      <c r="B327" s="15" t="s">
        <v>215</v>
      </c>
      <c r="C327" s="19"/>
      <c r="D327" s="26"/>
      <c r="E327" s="31">
        <v>0</v>
      </c>
      <c r="F327" s="53">
        <f t="shared" si="46"/>
        <v>0</v>
      </c>
      <c r="G327" s="69"/>
      <c r="H327" s="61">
        <f t="shared" si="47"/>
        <v>0</v>
      </c>
      <c r="I327" s="65" t="str">
        <f t="shared" si="40"/>
        <v/>
      </c>
      <c r="J327" s="34">
        <f t="shared" si="43"/>
        <v>0</v>
      </c>
      <c r="K327" s="40"/>
    </row>
    <row r="328" spans="2:11" s="3" customFormat="1" ht="18" customHeight="1" outlineLevel="1">
      <c r="B328" s="15" t="s">
        <v>216</v>
      </c>
      <c r="C328" s="19"/>
      <c r="D328" s="26"/>
      <c r="E328" s="31">
        <v>0</v>
      </c>
      <c r="F328" s="53">
        <f t="shared" si="46"/>
        <v>0</v>
      </c>
      <c r="G328" s="69"/>
      <c r="H328" s="61">
        <f t="shared" si="47"/>
        <v>0</v>
      </c>
      <c r="I328" s="65" t="str">
        <f t="shared" si="40"/>
        <v/>
      </c>
      <c r="J328" s="34">
        <f t="shared" si="43"/>
        <v>0</v>
      </c>
      <c r="K328" s="40"/>
    </row>
    <row r="329" spans="2:11" s="3" customFormat="1" ht="18" customHeight="1" outlineLevel="1">
      <c r="B329" s="15" t="s">
        <v>211</v>
      </c>
      <c r="C329" s="19"/>
      <c r="D329" s="26"/>
      <c r="E329" s="31">
        <v>0</v>
      </c>
      <c r="F329" s="53">
        <f t="shared" si="46"/>
        <v>0</v>
      </c>
      <c r="G329" s="69"/>
      <c r="H329" s="61">
        <f t="shared" si="47"/>
        <v>0</v>
      </c>
      <c r="I329" s="65" t="str">
        <f t="shared" si="40"/>
        <v/>
      </c>
      <c r="J329" s="34">
        <f t="shared" si="43"/>
        <v>0</v>
      </c>
      <c r="K329" s="40"/>
    </row>
    <row r="330" spans="2:11" s="3" customFormat="1" ht="18" customHeight="1" outlineLevel="1">
      <c r="B330" s="15" t="s">
        <v>214</v>
      </c>
      <c r="C330" s="19"/>
      <c r="D330" s="26"/>
      <c r="E330" s="31">
        <v>0</v>
      </c>
      <c r="F330" s="53">
        <f t="shared" si="46"/>
        <v>0</v>
      </c>
      <c r="G330" s="69"/>
      <c r="H330" s="61">
        <f t="shared" si="47"/>
        <v>0</v>
      </c>
      <c r="I330" s="65" t="str">
        <f t="shared" si="40"/>
        <v/>
      </c>
      <c r="J330" s="34">
        <f t="shared" si="43"/>
        <v>0</v>
      </c>
      <c r="K330" s="40"/>
    </row>
    <row r="331" spans="2:11" s="3" customFormat="1" ht="18" customHeight="1" outlineLevel="1">
      <c r="B331" s="15" t="s">
        <v>260</v>
      </c>
      <c r="C331" s="19"/>
      <c r="D331" s="26"/>
      <c r="E331" s="31">
        <v>0</v>
      </c>
      <c r="F331" s="53">
        <f t="shared" si="46"/>
        <v>0</v>
      </c>
      <c r="G331" s="69"/>
      <c r="H331" s="61">
        <f t="shared" si="47"/>
        <v>0</v>
      </c>
      <c r="I331" s="65" t="str">
        <f t="shared" si="40"/>
        <v/>
      </c>
      <c r="J331" s="34">
        <f t="shared" si="43"/>
        <v>0</v>
      </c>
      <c r="K331" s="40"/>
    </row>
    <row r="332" spans="2:11" s="3" customFormat="1" ht="18" customHeight="1" outlineLevel="1">
      <c r="B332" s="15" t="s">
        <v>130</v>
      </c>
      <c r="C332" s="19"/>
      <c r="D332" s="26"/>
      <c r="E332" s="31">
        <v>0</v>
      </c>
      <c r="F332" s="53">
        <f t="shared" si="46"/>
        <v>0</v>
      </c>
      <c r="G332" s="69"/>
      <c r="H332" s="61">
        <f t="shared" si="47"/>
        <v>0</v>
      </c>
      <c r="I332" s="65" t="str">
        <f t="shared" si="40"/>
        <v/>
      </c>
      <c r="J332" s="34">
        <f t="shared" si="43"/>
        <v>0</v>
      </c>
      <c r="K332" s="40"/>
    </row>
    <row r="333" spans="2:11" s="3" customFormat="1" ht="18" customHeight="1" outlineLevel="1">
      <c r="B333" s="15"/>
      <c r="C333" s="19"/>
      <c r="D333" s="26"/>
      <c r="E333" s="31">
        <v>0</v>
      </c>
      <c r="F333" s="53">
        <f t="shared" si="46"/>
        <v>0</v>
      </c>
      <c r="G333" s="69"/>
      <c r="H333" s="61">
        <f t="shared" si="47"/>
        <v>0</v>
      </c>
      <c r="I333" s="65" t="str">
        <f t="shared" si="40"/>
        <v/>
      </c>
      <c r="J333" s="34">
        <f t="shared" si="43"/>
        <v>0</v>
      </c>
      <c r="K333" s="40"/>
    </row>
    <row r="334" spans="2:11" s="3" customFormat="1" ht="18" customHeight="1" outlineLevel="1">
      <c r="B334" s="15"/>
      <c r="C334" s="19"/>
      <c r="D334" s="26"/>
      <c r="E334" s="31">
        <v>0</v>
      </c>
      <c r="F334" s="53">
        <f t="shared" si="46"/>
        <v>0</v>
      </c>
      <c r="G334" s="69"/>
      <c r="H334" s="61">
        <f t="shared" si="47"/>
        <v>0</v>
      </c>
      <c r="I334" s="65" t="str">
        <f t="shared" si="40"/>
        <v/>
      </c>
      <c r="J334" s="34">
        <f t="shared" si="43"/>
        <v>0</v>
      </c>
      <c r="K334" s="40"/>
    </row>
    <row r="335" spans="2:11" s="3" customFormat="1" ht="18" customHeight="1" outlineLevel="1">
      <c r="B335" s="15"/>
      <c r="C335" s="19"/>
      <c r="D335" s="26"/>
      <c r="E335" s="31">
        <v>0</v>
      </c>
      <c r="F335" s="53">
        <f t="shared" si="46"/>
        <v>0</v>
      </c>
      <c r="G335" s="69"/>
      <c r="H335" s="61">
        <f t="shared" si="47"/>
        <v>0</v>
      </c>
      <c r="I335" s="65" t="str">
        <f t="shared" ref="I335:I398" si="48">IF(J335=0,"",H335/J335)</f>
        <v/>
      </c>
      <c r="J335" s="34">
        <f t="shared" si="43"/>
        <v>0</v>
      </c>
      <c r="K335" s="40"/>
    </row>
    <row r="336" spans="2:11" s="3" customFormat="1" ht="18" customHeight="1" outlineLevel="1" thickBot="1">
      <c r="B336" s="16"/>
      <c r="C336" s="20"/>
      <c r="D336" s="27"/>
      <c r="E336" s="32">
        <v>0</v>
      </c>
      <c r="F336" s="54">
        <f t="shared" si="46"/>
        <v>0</v>
      </c>
      <c r="G336" s="70"/>
      <c r="H336" s="62">
        <f t="shared" si="47"/>
        <v>0</v>
      </c>
      <c r="I336" s="66" t="str">
        <f t="shared" si="48"/>
        <v/>
      </c>
      <c r="J336" s="35">
        <f t="shared" si="43"/>
        <v>0</v>
      </c>
      <c r="K336" s="41"/>
    </row>
    <row r="337" spans="2:11" s="3" customFormat="1" ht="18" customHeight="1">
      <c r="B337" s="18" t="s">
        <v>223</v>
      </c>
      <c r="C337" s="21"/>
      <c r="D337" s="28"/>
      <c r="E337" s="33"/>
      <c r="F337" s="55">
        <f>SUM(F338:F350)</f>
        <v>0</v>
      </c>
      <c r="G337" s="71"/>
      <c r="H337" s="63">
        <f>SUM(H338:H350)</f>
        <v>0</v>
      </c>
      <c r="I337" s="67" t="str">
        <f t="shared" si="48"/>
        <v/>
      </c>
      <c r="J337" s="38">
        <f>SUM(J338:J350)</f>
        <v>0</v>
      </c>
      <c r="K337" s="42"/>
    </row>
    <row r="338" spans="2:11" s="3" customFormat="1" ht="18" customHeight="1" outlineLevel="1">
      <c r="B338" s="15" t="s">
        <v>229</v>
      </c>
      <c r="C338" s="19"/>
      <c r="D338" s="26"/>
      <c r="E338" s="31">
        <v>0</v>
      </c>
      <c r="F338" s="53">
        <f t="shared" ref="F338:F350" si="49">C338*E338</f>
        <v>0</v>
      </c>
      <c r="G338" s="69"/>
      <c r="H338" s="61">
        <f t="shared" ref="H338:H350" si="50">F338*G338</f>
        <v>0</v>
      </c>
      <c r="I338" s="65" t="str">
        <f t="shared" si="48"/>
        <v/>
      </c>
      <c r="J338" s="34">
        <f t="shared" si="43"/>
        <v>0</v>
      </c>
      <c r="K338" s="40"/>
    </row>
    <row r="339" spans="2:11" s="3" customFormat="1" ht="18" customHeight="1" outlineLevel="1">
      <c r="B339" s="15" t="s">
        <v>227</v>
      </c>
      <c r="C339" s="19"/>
      <c r="D339" s="26"/>
      <c r="E339" s="31">
        <v>0</v>
      </c>
      <c r="F339" s="53">
        <f t="shared" si="49"/>
        <v>0</v>
      </c>
      <c r="G339" s="69"/>
      <c r="H339" s="61">
        <f t="shared" si="50"/>
        <v>0</v>
      </c>
      <c r="I339" s="65" t="str">
        <f t="shared" si="48"/>
        <v/>
      </c>
      <c r="J339" s="34">
        <f t="shared" si="43"/>
        <v>0</v>
      </c>
      <c r="K339" s="40"/>
    </row>
    <row r="340" spans="2:11" s="3" customFormat="1" ht="18" customHeight="1" outlineLevel="1">
      <c r="B340" s="15" t="s">
        <v>270</v>
      </c>
      <c r="C340" s="19"/>
      <c r="D340" s="26"/>
      <c r="E340" s="31">
        <v>0</v>
      </c>
      <c r="F340" s="53">
        <f t="shared" si="49"/>
        <v>0</v>
      </c>
      <c r="G340" s="69"/>
      <c r="H340" s="61">
        <f t="shared" si="50"/>
        <v>0</v>
      </c>
      <c r="I340" s="65" t="str">
        <f t="shared" si="48"/>
        <v/>
      </c>
      <c r="J340" s="34">
        <f t="shared" si="43"/>
        <v>0</v>
      </c>
      <c r="K340" s="40"/>
    </row>
    <row r="341" spans="2:11" s="3" customFormat="1" ht="18" customHeight="1" outlineLevel="1">
      <c r="B341" s="15" t="s">
        <v>224</v>
      </c>
      <c r="C341" s="19"/>
      <c r="D341" s="26"/>
      <c r="E341" s="31">
        <v>0</v>
      </c>
      <c r="F341" s="53">
        <f t="shared" si="49"/>
        <v>0</v>
      </c>
      <c r="G341" s="69"/>
      <c r="H341" s="61">
        <f t="shared" si="50"/>
        <v>0</v>
      </c>
      <c r="I341" s="65" t="str">
        <f t="shared" si="48"/>
        <v/>
      </c>
      <c r="J341" s="34">
        <f t="shared" si="43"/>
        <v>0</v>
      </c>
      <c r="K341" s="40"/>
    </row>
    <row r="342" spans="2:11" s="3" customFormat="1" ht="18" customHeight="1" outlineLevel="1">
      <c r="B342" s="15" t="s">
        <v>225</v>
      </c>
      <c r="C342" s="19"/>
      <c r="D342" s="26"/>
      <c r="E342" s="31">
        <v>0</v>
      </c>
      <c r="F342" s="53">
        <f t="shared" si="49"/>
        <v>0</v>
      </c>
      <c r="G342" s="69"/>
      <c r="H342" s="61">
        <f t="shared" si="50"/>
        <v>0</v>
      </c>
      <c r="I342" s="65" t="str">
        <f t="shared" si="48"/>
        <v/>
      </c>
      <c r="J342" s="34">
        <f t="shared" si="43"/>
        <v>0</v>
      </c>
      <c r="K342" s="40"/>
    </row>
    <row r="343" spans="2:11" s="3" customFormat="1" ht="18" customHeight="1" outlineLevel="1">
      <c r="B343" s="15" t="s">
        <v>226</v>
      </c>
      <c r="C343" s="19"/>
      <c r="D343" s="26"/>
      <c r="E343" s="31">
        <v>0</v>
      </c>
      <c r="F343" s="53">
        <f t="shared" si="49"/>
        <v>0</v>
      </c>
      <c r="G343" s="69"/>
      <c r="H343" s="61">
        <f t="shared" si="50"/>
        <v>0</v>
      </c>
      <c r="I343" s="65" t="str">
        <f t="shared" si="48"/>
        <v/>
      </c>
      <c r="J343" s="34">
        <f t="shared" si="43"/>
        <v>0</v>
      </c>
      <c r="K343" s="40"/>
    </row>
    <row r="344" spans="2:11" s="3" customFormat="1" ht="18" customHeight="1" outlineLevel="1">
      <c r="B344" s="15" t="s">
        <v>230</v>
      </c>
      <c r="C344" s="19"/>
      <c r="D344" s="26"/>
      <c r="E344" s="31">
        <v>0</v>
      </c>
      <c r="F344" s="53">
        <f t="shared" si="49"/>
        <v>0</v>
      </c>
      <c r="G344" s="69"/>
      <c r="H344" s="61">
        <f t="shared" si="50"/>
        <v>0</v>
      </c>
      <c r="I344" s="65" t="str">
        <f t="shared" si="48"/>
        <v/>
      </c>
      <c r="J344" s="34">
        <f t="shared" si="43"/>
        <v>0</v>
      </c>
      <c r="K344" s="40"/>
    </row>
    <row r="345" spans="2:11" s="3" customFormat="1" ht="18" customHeight="1" outlineLevel="1">
      <c r="B345" s="15" t="s">
        <v>228</v>
      </c>
      <c r="C345" s="19"/>
      <c r="D345" s="26"/>
      <c r="E345" s="31">
        <v>0</v>
      </c>
      <c r="F345" s="53">
        <f t="shared" si="49"/>
        <v>0</v>
      </c>
      <c r="G345" s="69"/>
      <c r="H345" s="61">
        <f t="shared" si="50"/>
        <v>0</v>
      </c>
      <c r="I345" s="65" t="str">
        <f t="shared" si="48"/>
        <v/>
      </c>
      <c r="J345" s="34">
        <f t="shared" si="43"/>
        <v>0</v>
      </c>
      <c r="K345" s="40"/>
    </row>
    <row r="346" spans="2:11" s="3" customFormat="1" ht="18" customHeight="1" outlineLevel="1">
      <c r="B346" s="15" t="s">
        <v>130</v>
      </c>
      <c r="C346" s="19"/>
      <c r="D346" s="26"/>
      <c r="E346" s="31">
        <v>0</v>
      </c>
      <c r="F346" s="53">
        <f t="shared" si="49"/>
        <v>0</v>
      </c>
      <c r="G346" s="69"/>
      <c r="H346" s="61">
        <f t="shared" si="50"/>
        <v>0</v>
      </c>
      <c r="I346" s="65" t="str">
        <f t="shared" si="48"/>
        <v/>
      </c>
      <c r="J346" s="34">
        <f t="shared" si="43"/>
        <v>0</v>
      </c>
      <c r="K346" s="40"/>
    </row>
    <row r="347" spans="2:11" s="3" customFormat="1" ht="18" customHeight="1" outlineLevel="1">
      <c r="B347" s="15"/>
      <c r="C347" s="19"/>
      <c r="D347" s="26"/>
      <c r="E347" s="31">
        <v>0</v>
      </c>
      <c r="F347" s="53">
        <f t="shared" si="49"/>
        <v>0</v>
      </c>
      <c r="G347" s="69"/>
      <c r="H347" s="61">
        <f t="shared" si="50"/>
        <v>0</v>
      </c>
      <c r="I347" s="65" t="str">
        <f t="shared" si="48"/>
        <v/>
      </c>
      <c r="J347" s="34">
        <f t="shared" si="43"/>
        <v>0</v>
      </c>
      <c r="K347" s="40"/>
    </row>
    <row r="348" spans="2:11" s="3" customFormat="1" ht="18" customHeight="1" outlineLevel="1">
      <c r="B348" s="15"/>
      <c r="C348" s="19"/>
      <c r="D348" s="26"/>
      <c r="E348" s="31">
        <v>0</v>
      </c>
      <c r="F348" s="53">
        <f t="shared" si="49"/>
        <v>0</v>
      </c>
      <c r="G348" s="69"/>
      <c r="H348" s="61">
        <f t="shared" si="50"/>
        <v>0</v>
      </c>
      <c r="I348" s="65" t="str">
        <f t="shared" si="48"/>
        <v/>
      </c>
      <c r="J348" s="34">
        <f t="shared" si="43"/>
        <v>0</v>
      </c>
      <c r="K348" s="40"/>
    </row>
    <row r="349" spans="2:11" s="3" customFormat="1" ht="18" customHeight="1" outlineLevel="1">
      <c r="B349" s="15"/>
      <c r="C349" s="19"/>
      <c r="D349" s="26"/>
      <c r="E349" s="31">
        <v>0</v>
      </c>
      <c r="F349" s="53">
        <f t="shared" si="49"/>
        <v>0</v>
      </c>
      <c r="G349" s="69"/>
      <c r="H349" s="61">
        <f t="shared" si="50"/>
        <v>0</v>
      </c>
      <c r="I349" s="65" t="str">
        <f t="shared" si="48"/>
        <v/>
      </c>
      <c r="J349" s="34">
        <f t="shared" si="43"/>
        <v>0</v>
      </c>
      <c r="K349" s="40"/>
    </row>
    <row r="350" spans="2:11" s="3" customFormat="1" ht="18" customHeight="1" outlineLevel="1" thickBot="1">
      <c r="B350" s="16"/>
      <c r="C350" s="20"/>
      <c r="D350" s="27"/>
      <c r="E350" s="32">
        <v>0</v>
      </c>
      <c r="F350" s="54">
        <f t="shared" si="49"/>
        <v>0</v>
      </c>
      <c r="G350" s="70"/>
      <c r="H350" s="62">
        <f t="shared" si="50"/>
        <v>0</v>
      </c>
      <c r="I350" s="66" t="str">
        <f t="shared" si="48"/>
        <v/>
      </c>
      <c r="J350" s="35">
        <f t="shared" si="43"/>
        <v>0</v>
      </c>
      <c r="K350" s="41"/>
    </row>
    <row r="351" spans="2:11" s="3" customFormat="1" ht="18" customHeight="1">
      <c r="B351" s="18" t="s">
        <v>231</v>
      </c>
      <c r="C351" s="21"/>
      <c r="D351" s="28"/>
      <c r="E351" s="33"/>
      <c r="F351" s="55">
        <f>SUM(F352:F369)</f>
        <v>0</v>
      </c>
      <c r="G351" s="71"/>
      <c r="H351" s="63">
        <f>SUM(H352:H369)</f>
        <v>0</v>
      </c>
      <c r="I351" s="67" t="str">
        <f t="shared" si="48"/>
        <v/>
      </c>
      <c r="J351" s="38">
        <f>SUM(J352:J369)</f>
        <v>0</v>
      </c>
      <c r="K351" s="42"/>
    </row>
    <row r="352" spans="2:11" s="3" customFormat="1" ht="18" customHeight="1" outlineLevel="1">
      <c r="B352" s="15" t="s">
        <v>229</v>
      </c>
      <c r="C352" s="19"/>
      <c r="D352" s="26"/>
      <c r="E352" s="31">
        <v>0</v>
      </c>
      <c r="F352" s="53">
        <f t="shared" ref="F352:F369" si="51">C352*E352</f>
        <v>0</v>
      </c>
      <c r="G352" s="69"/>
      <c r="H352" s="61">
        <f t="shared" ref="H352:H369" si="52">F352*G352</f>
        <v>0</v>
      </c>
      <c r="I352" s="65" t="str">
        <f t="shared" si="48"/>
        <v/>
      </c>
      <c r="J352" s="34">
        <f t="shared" si="43"/>
        <v>0</v>
      </c>
      <c r="K352" s="40"/>
    </row>
    <row r="353" spans="2:11" s="3" customFormat="1" ht="18" customHeight="1" outlineLevel="1">
      <c r="B353" s="15" t="s">
        <v>227</v>
      </c>
      <c r="C353" s="19"/>
      <c r="D353" s="26"/>
      <c r="E353" s="31">
        <v>0</v>
      </c>
      <c r="F353" s="53">
        <f t="shared" si="51"/>
        <v>0</v>
      </c>
      <c r="G353" s="69"/>
      <c r="H353" s="61">
        <f t="shared" si="52"/>
        <v>0</v>
      </c>
      <c r="I353" s="65" t="str">
        <f t="shared" si="48"/>
        <v/>
      </c>
      <c r="J353" s="34">
        <f t="shared" si="43"/>
        <v>0</v>
      </c>
      <c r="K353" s="40"/>
    </row>
    <row r="354" spans="2:11" s="3" customFormat="1" ht="18" customHeight="1" outlineLevel="1">
      <c r="B354" s="15" t="s">
        <v>270</v>
      </c>
      <c r="C354" s="19"/>
      <c r="D354" s="26"/>
      <c r="E354" s="31">
        <v>0</v>
      </c>
      <c r="F354" s="53">
        <f t="shared" si="51"/>
        <v>0</v>
      </c>
      <c r="G354" s="69"/>
      <c r="H354" s="61">
        <f t="shared" si="52"/>
        <v>0</v>
      </c>
      <c r="I354" s="65" t="str">
        <f t="shared" si="48"/>
        <v/>
      </c>
      <c r="J354" s="34">
        <f t="shared" si="43"/>
        <v>0</v>
      </c>
      <c r="K354" s="40"/>
    </row>
    <row r="355" spans="2:11" s="3" customFormat="1" ht="18" customHeight="1" outlineLevel="1">
      <c r="B355" s="15" t="s">
        <v>224</v>
      </c>
      <c r="C355" s="19"/>
      <c r="D355" s="26"/>
      <c r="E355" s="31">
        <v>0</v>
      </c>
      <c r="F355" s="53">
        <f t="shared" si="51"/>
        <v>0</v>
      </c>
      <c r="G355" s="69"/>
      <c r="H355" s="61">
        <f t="shared" si="52"/>
        <v>0</v>
      </c>
      <c r="I355" s="65" t="str">
        <f t="shared" si="48"/>
        <v/>
      </c>
      <c r="J355" s="34">
        <f t="shared" si="43"/>
        <v>0</v>
      </c>
      <c r="K355" s="40"/>
    </row>
    <row r="356" spans="2:11" s="3" customFormat="1" ht="18" customHeight="1" outlineLevel="1">
      <c r="B356" s="15" t="s">
        <v>225</v>
      </c>
      <c r="C356" s="19"/>
      <c r="D356" s="26"/>
      <c r="E356" s="31">
        <v>0</v>
      </c>
      <c r="F356" s="53">
        <f t="shared" si="51"/>
        <v>0</v>
      </c>
      <c r="G356" s="69"/>
      <c r="H356" s="61">
        <f t="shared" si="52"/>
        <v>0</v>
      </c>
      <c r="I356" s="65" t="str">
        <f t="shared" si="48"/>
        <v/>
      </c>
      <c r="J356" s="34">
        <f t="shared" si="43"/>
        <v>0</v>
      </c>
      <c r="K356" s="40"/>
    </row>
    <row r="357" spans="2:11" s="3" customFormat="1" ht="18" customHeight="1" outlineLevel="1">
      <c r="B357" s="15" t="s">
        <v>226</v>
      </c>
      <c r="C357" s="19"/>
      <c r="D357" s="26"/>
      <c r="E357" s="31">
        <v>0</v>
      </c>
      <c r="F357" s="53">
        <f t="shared" si="51"/>
        <v>0</v>
      </c>
      <c r="G357" s="69"/>
      <c r="H357" s="61">
        <f t="shared" si="52"/>
        <v>0</v>
      </c>
      <c r="I357" s="65" t="str">
        <f t="shared" si="48"/>
        <v/>
      </c>
      <c r="J357" s="34">
        <f t="shared" si="43"/>
        <v>0</v>
      </c>
      <c r="K357" s="40"/>
    </row>
    <row r="358" spans="2:11" s="3" customFormat="1" ht="18" customHeight="1" outlineLevel="1">
      <c r="B358" s="15" t="s">
        <v>235</v>
      </c>
      <c r="C358" s="19"/>
      <c r="D358" s="26"/>
      <c r="E358" s="31">
        <v>0</v>
      </c>
      <c r="F358" s="53">
        <f t="shared" si="51"/>
        <v>0</v>
      </c>
      <c r="G358" s="69"/>
      <c r="H358" s="61">
        <f t="shared" si="52"/>
        <v>0</v>
      </c>
      <c r="I358" s="65" t="str">
        <f t="shared" si="48"/>
        <v/>
      </c>
      <c r="J358" s="34">
        <f t="shared" si="43"/>
        <v>0</v>
      </c>
      <c r="K358" s="40"/>
    </row>
    <row r="359" spans="2:11" s="3" customFormat="1" ht="18" customHeight="1" outlineLevel="1">
      <c r="B359" s="15" t="s">
        <v>236</v>
      </c>
      <c r="C359" s="19"/>
      <c r="D359" s="26"/>
      <c r="E359" s="31">
        <v>0</v>
      </c>
      <c r="F359" s="53">
        <f t="shared" si="51"/>
        <v>0</v>
      </c>
      <c r="G359" s="69"/>
      <c r="H359" s="61">
        <f t="shared" si="52"/>
        <v>0</v>
      </c>
      <c r="I359" s="65" t="str">
        <f t="shared" si="48"/>
        <v/>
      </c>
      <c r="J359" s="34">
        <f t="shared" si="43"/>
        <v>0</v>
      </c>
      <c r="K359" s="40"/>
    </row>
    <row r="360" spans="2:11" s="3" customFormat="1" ht="18" customHeight="1" outlineLevel="1">
      <c r="B360" s="15" t="s">
        <v>232</v>
      </c>
      <c r="C360" s="19"/>
      <c r="D360" s="26"/>
      <c r="E360" s="31">
        <v>0</v>
      </c>
      <c r="F360" s="53">
        <f t="shared" si="51"/>
        <v>0</v>
      </c>
      <c r="G360" s="69"/>
      <c r="H360" s="61">
        <f t="shared" si="52"/>
        <v>0</v>
      </c>
      <c r="I360" s="65" t="str">
        <f t="shared" si="48"/>
        <v/>
      </c>
      <c r="J360" s="34">
        <f t="shared" ref="J360:J400" si="53">F360+H360</f>
        <v>0</v>
      </c>
      <c r="K360" s="40"/>
    </row>
    <row r="361" spans="2:11" s="3" customFormat="1" ht="18" customHeight="1" outlineLevel="1">
      <c r="B361" s="15" t="s">
        <v>230</v>
      </c>
      <c r="C361" s="19"/>
      <c r="D361" s="26"/>
      <c r="E361" s="31">
        <v>0</v>
      </c>
      <c r="F361" s="53">
        <f t="shared" si="51"/>
        <v>0</v>
      </c>
      <c r="G361" s="69"/>
      <c r="H361" s="61">
        <f t="shared" si="52"/>
        <v>0</v>
      </c>
      <c r="I361" s="65" t="str">
        <f t="shared" si="48"/>
        <v/>
      </c>
      <c r="J361" s="34">
        <f t="shared" si="53"/>
        <v>0</v>
      </c>
      <c r="K361" s="40"/>
    </row>
    <row r="362" spans="2:11" s="3" customFormat="1" ht="18" customHeight="1" outlineLevel="1">
      <c r="B362" s="15" t="s">
        <v>234</v>
      </c>
      <c r="C362" s="19"/>
      <c r="D362" s="26"/>
      <c r="E362" s="31">
        <v>0</v>
      </c>
      <c r="F362" s="53">
        <f t="shared" si="51"/>
        <v>0</v>
      </c>
      <c r="G362" s="69"/>
      <c r="H362" s="61">
        <f t="shared" si="52"/>
        <v>0</v>
      </c>
      <c r="I362" s="65" t="str">
        <f t="shared" si="48"/>
        <v/>
      </c>
      <c r="J362" s="34">
        <f t="shared" si="53"/>
        <v>0</v>
      </c>
      <c r="K362" s="40"/>
    </row>
    <row r="363" spans="2:11" s="3" customFormat="1" ht="18" customHeight="1" outlineLevel="1">
      <c r="B363" s="15" t="s">
        <v>228</v>
      </c>
      <c r="C363" s="19"/>
      <c r="D363" s="26"/>
      <c r="E363" s="31">
        <v>0</v>
      </c>
      <c r="F363" s="53">
        <f t="shared" si="51"/>
        <v>0</v>
      </c>
      <c r="G363" s="69"/>
      <c r="H363" s="61">
        <f t="shared" si="52"/>
        <v>0</v>
      </c>
      <c r="I363" s="65" t="str">
        <f t="shared" si="48"/>
        <v/>
      </c>
      <c r="J363" s="34">
        <f t="shared" si="53"/>
        <v>0</v>
      </c>
      <c r="K363" s="40"/>
    </row>
    <row r="364" spans="2:11" s="3" customFormat="1" ht="18" customHeight="1" outlineLevel="1">
      <c r="B364" s="15" t="s">
        <v>233</v>
      </c>
      <c r="C364" s="19"/>
      <c r="D364" s="26"/>
      <c r="E364" s="31">
        <v>0</v>
      </c>
      <c r="F364" s="53">
        <f t="shared" si="51"/>
        <v>0</v>
      </c>
      <c r="G364" s="69"/>
      <c r="H364" s="61">
        <f t="shared" si="52"/>
        <v>0</v>
      </c>
      <c r="I364" s="65" t="str">
        <f t="shared" si="48"/>
        <v/>
      </c>
      <c r="J364" s="34">
        <f t="shared" si="53"/>
        <v>0</v>
      </c>
      <c r="K364" s="40"/>
    </row>
    <row r="365" spans="2:11" s="3" customFormat="1" ht="18" customHeight="1" outlineLevel="1">
      <c r="B365" s="15" t="s">
        <v>130</v>
      </c>
      <c r="C365" s="19"/>
      <c r="D365" s="26"/>
      <c r="E365" s="31">
        <v>0</v>
      </c>
      <c r="F365" s="53">
        <f t="shared" si="51"/>
        <v>0</v>
      </c>
      <c r="G365" s="69"/>
      <c r="H365" s="61">
        <f t="shared" si="52"/>
        <v>0</v>
      </c>
      <c r="I365" s="65" t="str">
        <f t="shared" si="48"/>
        <v/>
      </c>
      <c r="J365" s="34">
        <f t="shared" si="53"/>
        <v>0</v>
      </c>
      <c r="K365" s="40"/>
    </row>
    <row r="366" spans="2:11" s="3" customFormat="1" ht="18" customHeight="1" outlineLevel="1">
      <c r="B366" s="15"/>
      <c r="C366" s="19"/>
      <c r="D366" s="26"/>
      <c r="E366" s="31">
        <v>0</v>
      </c>
      <c r="F366" s="53">
        <f t="shared" si="51"/>
        <v>0</v>
      </c>
      <c r="G366" s="69"/>
      <c r="H366" s="61">
        <f t="shared" si="52"/>
        <v>0</v>
      </c>
      <c r="I366" s="65" t="str">
        <f t="shared" si="48"/>
        <v/>
      </c>
      <c r="J366" s="34">
        <f t="shared" si="53"/>
        <v>0</v>
      </c>
      <c r="K366" s="40"/>
    </row>
    <row r="367" spans="2:11" s="3" customFormat="1" ht="18" customHeight="1" outlineLevel="1">
      <c r="B367" s="15"/>
      <c r="C367" s="19"/>
      <c r="D367" s="26"/>
      <c r="E367" s="31">
        <v>0</v>
      </c>
      <c r="F367" s="53">
        <f t="shared" si="51"/>
        <v>0</v>
      </c>
      <c r="G367" s="69"/>
      <c r="H367" s="61">
        <f t="shared" si="52"/>
        <v>0</v>
      </c>
      <c r="I367" s="65" t="str">
        <f t="shared" si="48"/>
        <v/>
      </c>
      <c r="J367" s="34">
        <f t="shared" si="53"/>
        <v>0</v>
      </c>
      <c r="K367" s="40"/>
    </row>
    <row r="368" spans="2:11" s="3" customFormat="1" ht="18" customHeight="1" outlineLevel="1">
      <c r="B368" s="15"/>
      <c r="C368" s="19"/>
      <c r="D368" s="26"/>
      <c r="E368" s="31">
        <v>0</v>
      </c>
      <c r="F368" s="53">
        <f t="shared" si="51"/>
        <v>0</v>
      </c>
      <c r="G368" s="69"/>
      <c r="H368" s="61">
        <f t="shared" si="52"/>
        <v>0</v>
      </c>
      <c r="I368" s="65" t="str">
        <f t="shared" si="48"/>
        <v/>
      </c>
      <c r="J368" s="34">
        <f t="shared" si="53"/>
        <v>0</v>
      </c>
      <c r="K368" s="40"/>
    </row>
    <row r="369" spans="2:11" s="3" customFormat="1" ht="18" customHeight="1" outlineLevel="1" thickBot="1">
      <c r="B369" s="16"/>
      <c r="C369" s="20"/>
      <c r="D369" s="27"/>
      <c r="E369" s="32">
        <v>0</v>
      </c>
      <c r="F369" s="54">
        <f t="shared" si="51"/>
        <v>0</v>
      </c>
      <c r="G369" s="70"/>
      <c r="H369" s="62">
        <f t="shared" si="52"/>
        <v>0</v>
      </c>
      <c r="I369" s="66" t="str">
        <f t="shared" si="48"/>
        <v/>
      </c>
      <c r="J369" s="35">
        <f t="shared" si="53"/>
        <v>0</v>
      </c>
      <c r="K369" s="41"/>
    </row>
    <row r="370" spans="2:11" s="3" customFormat="1" ht="18" customHeight="1">
      <c r="B370" s="18" t="s">
        <v>245</v>
      </c>
      <c r="C370" s="21"/>
      <c r="D370" s="28"/>
      <c r="E370" s="33"/>
      <c r="F370" s="55">
        <f>SUM(F371:F382)</f>
        <v>0</v>
      </c>
      <c r="G370" s="71"/>
      <c r="H370" s="63">
        <f>SUM(H371:H382)</f>
        <v>0</v>
      </c>
      <c r="I370" s="67" t="str">
        <f t="shared" si="48"/>
        <v/>
      </c>
      <c r="J370" s="38">
        <f>SUM(J371:J382)</f>
        <v>0</v>
      </c>
      <c r="K370" s="42"/>
    </row>
    <row r="371" spans="2:11" s="3" customFormat="1" ht="18" customHeight="1" outlineLevel="1">
      <c r="B371" s="15" t="s">
        <v>238</v>
      </c>
      <c r="C371" s="19"/>
      <c r="D371" s="26"/>
      <c r="E371" s="31">
        <v>0</v>
      </c>
      <c r="F371" s="53">
        <f t="shared" ref="F371:F382" si="54">C371*E371</f>
        <v>0</v>
      </c>
      <c r="G371" s="69"/>
      <c r="H371" s="61">
        <f t="shared" ref="H371:H382" si="55">F371*G371</f>
        <v>0</v>
      </c>
      <c r="I371" s="65" t="str">
        <f t="shared" si="48"/>
        <v/>
      </c>
      <c r="J371" s="34">
        <f t="shared" si="53"/>
        <v>0</v>
      </c>
      <c r="K371" s="40"/>
    </row>
    <row r="372" spans="2:11" s="3" customFormat="1" ht="18" customHeight="1" outlineLevel="1">
      <c r="B372" s="15" t="s">
        <v>244</v>
      </c>
      <c r="C372" s="19"/>
      <c r="D372" s="26"/>
      <c r="E372" s="31">
        <v>0</v>
      </c>
      <c r="F372" s="53">
        <f t="shared" si="54"/>
        <v>0</v>
      </c>
      <c r="G372" s="69"/>
      <c r="H372" s="61">
        <f t="shared" si="55"/>
        <v>0</v>
      </c>
      <c r="I372" s="65" t="str">
        <f t="shared" si="48"/>
        <v/>
      </c>
      <c r="J372" s="34">
        <f t="shared" si="53"/>
        <v>0</v>
      </c>
      <c r="K372" s="40"/>
    </row>
    <row r="373" spans="2:11" s="3" customFormat="1" ht="18" customHeight="1" outlineLevel="1">
      <c r="B373" s="15" t="s">
        <v>242</v>
      </c>
      <c r="C373" s="19"/>
      <c r="D373" s="26"/>
      <c r="E373" s="31">
        <v>0</v>
      </c>
      <c r="F373" s="53">
        <f t="shared" si="54"/>
        <v>0</v>
      </c>
      <c r="G373" s="69"/>
      <c r="H373" s="61">
        <f t="shared" si="55"/>
        <v>0</v>
      </c>
      <c r="I373" s="65" t="str">
        <f t="shared" si="48"/>
        <v/>
      </c>
      <c r="J373" s="34">
        <f t="shared" si="53"/>
        <v>0</v>
      </c>
      <c r="K373" s="40"/>
    </row>
    <row r="374" spans="2:11" s="3" customFormat="1" ht="18" customHeight="1" outlineLevel="1">
      <c r="B374" s="15" t="s">
        <v>240</v>
      </c>
      <c r="C374" s="19"/>
      <c r="D374" s="26"/>
      <c r="E374" s="31">
        <v>0</v>
      </c>
      <c r="F374" s="53">
        <f t="shared" si="54"/>
        <v>0</v>
      </c>
      <c r="G374" s="69"/>
      <c r="H374" s="61">
        <f t="shared" si="55"/>
        <v>0</v>
      </c>
      <c r="I374" s="65" t="str">
        <f t="shared" si="48"/>
        <v/>
      </c>
      <c r="J374" s="34">
        <f t="shared" si="53"/>
        <v>0</v>
      </c>
      <c r="K374" s="40"/>
    </row>
    <row r="375" spans="2:11" s="3" customFormat="1" ht="18" customHeight="1" outlineLevel="1">
      <c r="B375" s="15" t="s">
        <v>239</v>
      </c>
      <c r="C375" s="19"/>
      <c r="D375" s="26"/>
      <c r="E375" s="31">
        <v>0</v>
      </c>
      <c r="F375" s="53">
        <f t="shared" si="54"/>
        <v>0</v>
      </c>
      <c r="G375" s="69"/>
      <c r="H375" s="61">
        <f t="shared" si="55"/>
        <v>0</v>
      </c>
      <c r="I375" s="65" t="str">
        <f t="shared" si="48"/>
        <v/>
      </c>
      <c r="J375" s="34">
        <f t="shared" si="53"/>
        <v>0</v>
      </c>
      <c r="K375" s="40"/>
    </row>
    <row r="376" spans="2:11" s="3" customFormat="1" ht="18" customHeight="1" outlineLevel="1">
      <c r="B376" s="15" t="s">
        <v>241</v>
      </c>
      <c r="C376" s="19"/>
      <c r="D376" s="26"/>
      <c r="E376" s="31">
        <v>0</v>
      </c>
      <c r="F376" s="53">
        <f t="shared" si="54"/>
        <v>0</v>
      </c>
      <c r="G376" s="69"/>
      <c r="H376" s="61">
        <f t="shared" si="55"/>
        <v>0</v>
      </c>
      <c r="I376" s="65" t="str">
        <f t="shared" si="48"/>
        <v/>
      </c>
      <c r="J376" s="34">
        <f t="shared" si="53"/>
        <v>0</v>
      </c>
      <c r="K376" s="40"/>
    </row>
    <row r="377" spans="2:11" s="3" customFormat="1" ht="18" customHeight="1" outlineLevel="1">
      <c r="B377" s="15" t="s">
        <v>237</v>
      </c>
      <c r="C377" s="19"/>
      <c r="D377" s="26"/>
      <c r="E377" s="31">
        <v>0</v>
      </c>
      <c r="F377" s="53">
        <f t="shared" si="54"/>
        <v>0</v>
      </c>
      <c r="G377" s="69"/>
      <c r="H377" s="61">
        <f t="shared" si="55"/>
        <v>0</v>
      </c>
      <c r="I377" s="65" t="str">
        <f t="shared" si="48"/>
        <v/>
      </c>
      <c r="J377" s="34">
        <f t="shared" si="53"/>
        <v>0</v>
      </c>
      <c r="K377" s="40"/>
    </row>
    <row r="378" spans="2:11" s="3" customFormat="1" ht="18" customHeight="1" outlineLevel="1">
      <c r="B378" s="15" t="s">
        <v>243</v>
      </c>
      <c r="C378" s="19"/>
      <c r="D378" s="26"/>
      <c r="E378" s="31">
        <v>0</v>
      </c>
      <c r="F378" s="53">
        <f t="shared" si="54"/>
        <v>0</v>
      </c>
      <c r="G378" s="69"/>
      <c r="H378" s="61">
        <f t="shared" si="55"/>
        <v>0</v>
      </c>
      <c r="I378" s="65" t="str">
        <f t="shared" si="48"/>
        <v/>
      </c>
      <c r="J378" s="34">
        <f t="shared" si="53"/>
        <v>0</v>
      </c>
      <c r="K378" s="40"/>
    </row>
    <row r="379" spans="2:11" s="3" customFormat="1" ht="18" customHeight="1" outlineLevel="1">
      <c r="B379" s="15"/>
      <c r="C379" s="19"/>
      <c r="D379" s="26"/>
      <c r="E379" s="31">
        <v>0</v>
      </c>
      <c r="F379" s="53">
        <f t="shared" si="54"/>
        <v>0</v>
      </c>
      <c r="G379" s="69"/>
      <c r="H379" s="61">
        <f t="shared" si="55"/>
        <v>0</v>
      </c>
      <c r="I379" s="65" t="str">
        <f t="shared" si="48"/>
        <v/>
      </c>
      <c r="J379" s="34">
        <f t="shared" si="53"/>
        <v>0</v>
      </c>
      <c r="K379" s="40"/>
    </row>
    <row r="380" spans="2:11" s="3" customFormat="1" ht="18" customHeight="1" outlineLevel="1">
      <c r="B380" s="15"/>
      <c r="C380" s="19"/>
      <c r="D380" s="26"/>
      <c r="E380" s="31">
        <v>0</v>
      </c>
      <c r="F380" s="53">
        <f t="shared" si="54"/>
        <v>0</v>
      </c>
      <c r="G380" s="69"/>
      <c r="H380" s="61">
        <f t="shared" si="55"/>
        <v>0</v>
      </c>
      <c r="I380" s="65" t="str">
        <f t="shared" si="48"/>
        <v/>
      </c>
      <c r="J380" s="34">
        <f t="shared" si="53"/>
        <v>0</v>
      </c>
      <c r="K380" s="40"/>
    </row>
    <row r="381" spans="2:11" s="3" customFormat="1" ht="18" customHeight="1" outlineLevel="1">
      <c r="B381" s="15"/>
      <c r="C381" s="19"/>
      <c r="D381" s="26"/>
      <c r="E381" s="31">
        <v>0</v>
      </c>
      <c r="F381" s="53">
        <f t="shared" si="54"/>
        <v>0</v>
      </c>
      <c r="G381" s="69"/>
      <c r="H381" s="61">
        <f t="shared" si="55"/>
        <v>0</v>
      </c>
      <c r="I381" s="65" t="str">
        <f t="shared" si="48"/>
        <v/>
      </c>
      <c r="J381" s="34">
        <f t="shared" si="53"/>
        <v>0</v>
      </c>
      <c r="K381" s="40"/>
    </row>
    <row r="382" spans="2:11" s="3" customFormat="1" ht="18" customHeight="1" outlineLevel="1" thickBot="1">
      <c r="B382" s="16"/>
      <c r="C382" s="20"/>
      <c r="D382" s="27"/>
      <c r="E382" s="32">
        <v>0</v>
      </c>
      <c r="F382" s="54">
        <f t="shared" si="54"/>
        <v>0</v>
      </c>
      <c r="G382" s="70"/>
      <c r="H382" s="62">
        <f t="shared" si="55"/>
        <v>0</v>
      </c>
      <c r="I382" s="66" t="str">
        <f t="shared" si="48"/>
        <v/>
      </c>
      <c r="J382" s="35">
        <f t="shared" si="53"/>
        <v>0</v>
      </c>
      <c r="K382" s="41"/>
    </row>
    <row r="383" spans="2:11" s="3" customFormat="1" ht="18" customHeight="1">
      <c r="B383" s="18" t="s">
        <v>254</v>
      </c>
      <c r="C383" s="21"/>
      <c r="D383" s="28"/>
      <c r="E383" s="33"/>
      <c r="F383" s="55">
        <f>SUM(F384:F400)</f>
        <v>0</v>
      </c>
      <c r="G383" s="71"/>
      <c r="H383" s="63">
        <f>SUM(H384:H400)</f>
        <v>0</v>
      </c>
      <c r="I383" s="67" t="str">
        <f t="shared" si="48"/>
        <v/>
      </c>
      <c r="J383" s="38">
        <f>SUM(J384:J400)</f>
        <v>0</v>
      </c>
      <c r="K383" s="42"/>
    </row>
    <row r="384" spans="2:11" s="3" customFormat="1" ht="18" customHeight="1" outlineLevel="1">
      <c r="B384" s="15"/>
      <c r="C384" s="19"/>
      <c r="D384" s="26"/>
      <c r="E384" s="31">
        <v>0</v>
      </c>
      <c r="F384" s="53">
        <f t="shared" ref="F384:F400" si="56">C384*E384</f>
        <v>0</v>
      </c>
      <c r="G384" s="69"/>
      <c r="H384" s="61">
        <f t="shared" ref="H384:H400" si="57">F384*G384</f>
        <v>0</v>
      </c>
      <c r="I384" s="65" t="str">
        <f t="shared" si="48"/>
        <v/>
      </c>
      <c r="J384" s="34">
        <f t="shared" si="53"/>
        <v>0</v>
      </c>
      <c r="K384" s="40"/>
    </row>
    <row r="385" spans="2:11" s="3" customFormat="1" ht="18" customHeight="1" outlineLevel="1">
      <c r="B385" s="15"/>
      <c r="C385" s="19"/>
      <c r="D385" s="26"/>
      <c r="E385" s="31">
        <v>0</v>
      </c>
      <c r="F385" s="53">
        <f t="shared" si="56"/>
        <v>0</v>
      </c>
      <c r="G385" s="69"/>
      <c r="H385" s="61">
        <f t="shared" si="57"/>
        <v>0</v>
      </c>
      <c r="I385" s="65" t="str">
        <f t="shared" si="48"/>
        <v/>
      </c>
      <c r="J385" s="34">
        <f t="shared" si="53"/>
        <v>0</v>
      </c>
      <c r="K385" s="40"/>
    </row>
    <row r="386" spans="2:11" s="3" customFormat="1" ht="18" customHeight="1" outlineLevel="1">
      <c r="B386" s="15"/>
      <c r="C386" s="19"/>
      <c r="D386" s="26"/>
      <c r="E386" s="31">
        <v>0</v>
      </c>
      <c r="F386" s="53">
        <f t="shared" si="56"/>
        <v>0</v>
      </c>
      <c r="G386" s="69"/>
      <c r="H386" s="61">
        <f t="shared" si="57"/>
        <v>0</v>
      </c>
      <c r="I386" s="65" t="str">
        <f t="shared" si="48"/>
        <v/>
      </c>
      <c r="J386" s="34">
        <f t="shared" si="53"/>
        <v>0</v>
      </c>
      <c r="K386" s="40"/>
    </row>
    <row r="387" spans="2:11" s="3" customFormat="1" ht="18" customHeight="1" outlineLevel="1">
      <c r="B387" s="15"/>
      <c r="C387" s="19"/>
      <c r="D387" s="26"/>
      <c r="E387" s="31">
        <v>0</v>
      </c>
      <c r="F387" s="53">
        <f t="shared" si="56"/>
        <v>0</v>
      </c>
      <c r="G387" s="69"/>
      <c r="H387" s="61">
        <f t="shared" si="57"/>
        <v>0</v>
      </c>
      <c r="I387" s="65" t="str">
        <f t="shared" si="48"/>
        <v/>
      </c>
      <c r="J387" s="34">
        <f t="shared" si="53"/>
        <v>0</v>
      </c>
      <c r="K387" s="40"/>
    </row>
    <row r="388" spans="2:11" s="3" customFormat="1" ht="18" customHeight="1" outlineLevel="1">
      <c r="B388" s="15"/>
      <c r="C388" s="19"/>
      <c r="D388" s="26"/>
      <c r="E388" s="31">
        <v>0</v>
      </c>
      <c r="F388" s="53">
        <f t="shared" si="56"/>
        <v>0</v>
      </c>
      <c r="G388" s="69"/>
      <c r="H388" s="61">
        <f t="shared" si="57"/>
        <v>0</v>
      </c>
      <c r="I388" s="65" t="str">
        <f t="shared" si="48"/>
        <v/>
      </c>
      <c r="J388" s="34">
        <f t="shared" si="53"/>
        <v>0</v>
      </c>
      <c r="K388" s="40"/>
    </row>
    <row r="389" spans="2:11" s="3" customFormat="1" ht="18" customHeight="1" outlineLevel="1">
      <c r="B389" s="15"/>
      <c r="C389" s="19"/>
      <c r="D389" s="26"/>
      <c r="E389" s="31">
        <v>0</v>
      </c>
      <c r="F389" s="53">
        <f t="shared" si="56"/>
        <v>0</v>
      </c>
      <c r="G389" s="69"/>
      <c r="H389" s="61">
        <f t="shared" si="57"/>
        <v>0</v>
      </c>
      <c r="I389" s="65" t="str">
        <f t="shared" si="48"/>
        <v/>
      </c>
      <c r="J389" s="34">
        <f t="shared" si="53"/>
        <v>0</v>
      </c>
      <c r="K389" s="40"/>
    </row>
    <row r="390" spans="2:11" s="3" customFormat="1" ht="18" customHeight="1" outlineLevel="1">
      <c r="B390" s="15"/>
      <c r="C390" s="19"/>
      <c r="D390" s="26"/>
      <c r="E390" s="31">
        <v>0</v>
      </c>
      <c r="F390" s="53">
        <f t="shared" si="56"/>
        <v>0</v>
      </c>
      <c r="G390" s="69"/>
      <c r="H390" s="61">
        <f t="shared" si="57"/>
        <v>0</v>
      </c>
      <c r="I390" s="65" t="str">
        <f t="shared" si="48"/>
        <v/>
      </c>
      <c r="J390" s="34">
        <f t="shared" si="53"/>
        <v>0</v>
      </c>
      <c r="K390" s="40"/>
    </row>
    <row r="391" spans="2:11" s="3" customFormat="1" ht="18" customHeight="1" outlineLevel="1">
      <c r="B391" s="15"/>
      <c r="C391" s="19"/>
      <c r="D391" s="26"/>
      <c r="E391" s="31">
        <v>0</v>
      </c>
      <c r="F391" s="53">
        <f t="shared" si="56"/>
        <v>0</v>
      </c>
      <c r="G391" s="69"/>
      <c r="H391" s="61">
        <f t="shared" si="57"/>
        <v>0</v>
      </c>
      <c r="I391" s="65" t="str">
        <f t="shared" si="48"/>
        <v/>
      </c>
      <c r="J391" s="34">
        <f t="shared" si="53"/>
        <v>0</v>
      </c>
      <c r="K391" s="40"/>
    </row>
    <row r="392" spans="2:11" s="3" customFormat="1" ht="18" customHeight="1" outlineLevel="1">
      <c r="B392" s="15"/>
      <c r="C392" s="19"/>
      <c r="D392" s="26"/>
      <c r="E392" s="31">
        <v>0</v>
      </c>
      <c r="F392" s="53">
        <f t="shared" si="56"/>
        <v>0</v>
      </c>
      <c r="G392" s="69"/>
      <c r="H392" s="61">
        <f t="shared" si="57"/>
        <v>0</v>
      </c>
      <c r="I392" s="65" t="str">
        <f t="shared" si="48"/>
        <v/>
      </c>
      <c r="J392" s="34">
        <f t="shared" si="53"/>
        <v>0</v>
      </c>
      <c r="K392" s="40"/>
    </row>
    <row r="393" spans="2:11" s="3" customFormat="1" ht="18" customHeight="1" outlineLevel="1">
      <c r="B393" s="15"/>
      <c r="C393" s="19"/>
      <c r="D393" s="26"/>
      <c r="E393" s="31">
        <v>0</v>
      </c>
      <c r="F393" s="53">
        <f t="shared" si="56"/>
        <v>0</v>
      </c>
      <c r="G393" s="69"/>
      <c r="H393" s="61">
        <f t="shared" si="57"/>
        <v>0</v>
      </c>
      <c r="I393" s="65" t="str">
        <f t="shared" si="48"/>
        <v/>
      </c>
      <c r="J393" s="34">
        <f t="shared" si="53"/>
        <v>0</v>
      </c>
      <c r="K393" s="40"/>
    </row>
    <row r="394" spans="2:11" s="3" customFormat="1" ht="18" customHeight="1" outlineLevel="1">
      <c r="B394" s="15"/>
      <c r="C394" s="19"/>
      <c r="D394" s="26"/>
      <c r="E394" s="31">
        <v>0</v>
      </c>
      <c r="F394" s="53">
        <f t="shared" si="56"/>
        <v>0</v>
      </c>
      <c r="G394" s="69"/>
      <c r="H394" s="61">
        <f t="shared" si="57"/>
        <v>0</v>
      </c>
      <c r="I394" s="65" t="str">
        <f t="shared" si="48"/>
        <v/>
      </c>
      <c r="J394" s="34">
        <f t="shared" si="53"/>
        <v>0</v>
      </c>
      <c r="K394" s="40"/>
    </row>
    <row r="395" spans="2:11" s="3" customFormat="1" ht="18" customHeight="1" outlineLevel="1">
      <c r="B395" s="15"/>
      <c r="C395" s="19"/>
      <c r="D395" s="26"/>
      <c r="E395" s="31">
        <v>0</v>
      </c>
      <c r="F395" s="53">
        <f t="shared" si="56"/>
        <v>0</v>
      </c>
      <c r="G395" s="69"/>
      <c r="H395" s="61">
        <f t="shared" si="57"/>
        <v>0</v>
      </c>
      <c r="I395" s="65" t="str">
        <f t="shared" si="48"/>
        <v/>
      </c>
      <c r="J395" s="34">
        <f t="shared" si="53"/>
        <v>0</v>
      </c>
      <c r="K395" s="40"/>
    </row>
    <row r="396" spans="2:11" s="3" customFormat="1" ht="18" customHeight="1" outlineLevel="1">
      <c r="B396" s="15"/>
      <c r="C396" s="19"/>
      <c r="D396" s="26"/>
      <c r="E396" s="31">
        <v>0</v>
      </c>
      <c r="F396" s="53">
        <f t="shared" si="56"/>
        <v>0</v>
      </c>
      <c r="G396" s="69"/>
      <c r="H396" s="61">
        <f t="shared" si="57"/>
        <v>0</v>
      </c>
      <c r="I396" s="65" t="str">
        <f t="shared" si="48"/>
        <v/>
      </c>
      <c r="J396" s="34">
        <f t="shared" si="53"/>
        <v>0</v>
      </c>
      <c r="K396" s="40"/>
    </row>
    <row r="397" spans="2:11" s="3" customFormat="1" ht="18" customHeight="1" outlineLevel="1">
      <c r="B397" s="15"/>
      <c r="C397" s="19"/>
      <c r="D397" s="26"/>
      <c r="E397" s="31">
        <v>0</v>
      </c>
      <c r="F397" s="53">
        <f t="shared" si="56"/>
        <v>0</v>
      </c>
      <c r="G397" s="69"/>
      <c r="H397" s="61">
        <f t="shared" si="57"/>
        <v>0</v>
      </c>
      <c r="I397" s="65" t="str">
        <f t="shared" si="48"/>
        <v/>
      </c>
      <c r="J397" s="34">
        <f t="shared" si="53"/>
        <v>0</v>
      </c>
      <c r="K397" s="40"/>
    </row>
    <row r="398" spans="2:11" s="3" customFormat="1" ht="18" customHeight="1" outlineLevel="1">
      <c r="B398" s="15"/>
      <c r="C398" s="19"/>
      <c r="D398" s="26"/>
      <c r="E398" s="31">
        <v>0</v>
      </c>
      <c r="F398" s="53">
        <f t="shared" si="56"/>
        <v>0</v>
      </c>
      <c r="G398" s="69"/>
      <c r="H398" s="61">
        <f t="shared" si="57"/>
        <v>0</v>
      </c>
      <c r="I398" s="65" t="str">
        <f t="shared" si="48"/>
        <v/>
      </c>
      <c r="J398" s="34">
        <f t="shared" si="53"/>
        <v>0</v>
      </c>
      <c r="K398" s="40"/>
    </row>
    <row r="399" spans="2:11" s="3" customFormat="1" ht="18" customHeight="1" outlineLevel="1">
      <c r="B399" s="15"/>
      <c r="C399" s="19"/>
      <c r="D399" s="26"/>
      <c r="E399" s="31">
        <v>0</v>
      </c>
      <c r="F399" s="53">
        <f t="shared" si="56"/>
        <v>0</v>
      </c>
      <c r="G399" s="69"/>
      <c r="H399" s="61">
        <f t="shared" si="57"/>
        <v>0</v>
      </c>
      <c r="I399" s="65" t="str">
        <f t="shared" ref="I399:I400" si="58">IF(J399=0,"",H399/J399)</f>
        <v/>
      </c>
      <c r="J399" s="34">
        <f t="shared" si="53"/>
        <v>0</v>
      </c>
      <c r="K399" s="40"/>
    </row>
    <row r="400" spans="2:11" s="3" customFormat="1" ht="18" customHeight="1" outlineLevel="1" thickBot="1">
      <c r="B400" s="16"/>
      <c r="C400" s="20"/>
      <c r="D400" s="27"/>
      <c r="E400" s="32">
        <v>0</v>
      </c>
      <c r="F400" s="54">
        <f t="shared" si="56"/>
        <v>0</v>
      </c>
      <c r="G400" s="70"/>
      <c r="H400" s="62">
        <f t="shared" si="57"/>
        <v>0</v>
      </c>
      <c r="I400" s="66" t="str">
        <f t="shared" si="58"/>
        <v/>
      </c>
      <c r="J400" s="35">
        <f t="shared" si="53"/>
        <v>0</v>
      </c>
      <c r="K400" s="41"/>
    </row>
    <row r="401" spans="2:11" ht="18" customHeight="1"/>
    <row r="402" spans="2:11" ht="50" customHeight="1">
      <c r="B402" s="107" t="s">
        <v>261</v>
      </c>
      <c r="C402" s="107"/>
      <c r="D402" s="107"/>
      <c r="E402" s="107"/>
      <c r="F402" s="107"/>
      <c r="G402" s="107"/>
      <c r="H402" s="107"/>
      <c r="I402" s="107"/>
      <c r="J402" s="107"/>
      <c r="K402" s="107"/>
    </row>
    <row r="403" spans="2:11" ht="18" customHeight="1"/>
    <row r="404" spans="2:11" ht="18" customHeight="1"/>
    <row r="405" spans="2:11" ht="18" customHeight="1"/>
  </sheetData>
  <sortState xmlns:xlrd2="http://schemas.microsoft.com/office/spreadsheetml/2017/richdata2" ref="B81:B95">
    <sortCondition ref="B81"/>
  </sortState>
  <mergeCells count="9">
    <mergeCell ref="B402:K402"/>
    <mergeCell ref="E4:H4"/>
    <mergeCell ref="E5:H5"/>
    <mergeCell ref="B4:D4"/>
    <mergeCell ref="B5:D5"/>
    <mergeCell ref="D7:F7"/>
    <mergeCell ref="D8:F8"/>
    <mergeCell ref="B8:C8"/>
    <mergeCell ref="B7:C7"/>
  </mergeCells>
  <phoneticPr fontId="14" type="noConversion"/>
  <hyperlinks>
    <hyperlink ref="B402:K402" r:id="rId1" display="CLICK HERE TO CREATE IN SMARTSHEET" xr:uid="{B20530E1-3E6F-44DF-9427-4880D9DA6FEE}"/>
  </hyperlinks>
  <pageMargins left="0.4" right="0.4" top="0.4" bottom="0.4" header="0" footer="0"/>
  <pageSetup scale="75"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E631B-D5D4-2341-86FD-D5C947AD7CB8}">
  <sheetPr>
    <tabColor theme="1" tint="0.34998626667073579"/>
  </sheetPr>
  <dimension ref="B2"/>
  <sheetViews>
    <sheetView showGridLines="0" workbookViewId="0">
      <selection activeCell="W88" sqref="W88"/>
    </sheetView>
  </sheetViews>
  <sheetFormatPr defaultColWidth="10.83203125" defaultRowHeight="14.5"/>
  <cols>
    <col min="1" max="1" width="3.33203125" style="12" customWidth="1"/>
    <col min="2" max="2" width="88.33203125" style="12" customWidth="1"/>
    <col min="3" max="16384" width="10.83203125" style="12"/>
  </cols>
  <sheetData>
    <row r="2" spans="2:2" ht="111" customHeight="1">
      <c r="B2" s="13" t="s">
        <v>143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New Home Construction Estimate</vt:lpstr>
      <vt:lpstr>– Disclaimer –</vt:lpstr>
      <vt:lpstr>'New Home Construction Estimate'!Print_Area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2021-07-08T23:21:10Z</dcterms:modified>
</cp:coreProperties>
</file>