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3EA5AEFA-D9FC-44E6-AA3F-A34AA1797B1A}" xr6:coauthVersionLast="47" xr6:coauthVersionMax="47" xr10:uidLastSave="{00000000-0000-0000-0000-000000000000}"/>
  <bookViews>
    <workbookView xWindow="-110" yWindow="-110" windowWidth="38620" windowHeight="21220" tabRatio="500" xr2:uid="{00000000-000D-0000-FFFF-FFFF00000000}"/>
  </bookViews>
  <sheets>
    <sheet name="Inventory Audit Report Template" sheetId="12" r:id="rId1"/>
    <sheet name="BLANK - Inventory Audit" sheetId="13" r:id="rId2"/>
    <sheet name="Inventory Tracking Template" sheetId="9" r:id="rId3"/>
    <sheet name="Stock Inventory Item Template" sheetId="4" r:id="rId4"/>
    <sheet name="Inventory Vendor List" sheetId="7" r:id="rId5"/>
    <sheet name="- Disclaimer -" sheetId="8" r:id="rId6"/>
  </sheets>
  <externalReferences>
    <externalReference r:id="rId7"/>
    <externalReference r:id="rId8"/>
  </externalReferences>
  <definedNames>
    <definedName name="_xlnm.Print_Area" localSheetId="1">'BLANK - Inventory Audit'!$A$1:$P$26</definedName>
    <definedName name="_xlnm.Print_Area" localSheetId="0">'Inventory Audit Report Template'!$A$2:$P$27</definedName>
    <definedName name="_xlnm.Print_Area" localSheetId="2">'Inventory Tracking Template'!$A$1:$M$34</definedName>
    <definedName name="_xlnm.Print_Area" localSheetId="4">'Inventory Vendor List'!$A$1:$Q$53</definedName>
    <definedName name="TAX">'[1]Bid Tabulation'!$E$158</definedName>
    <definedName name="Type" localSheetId="1">'[2]Maintenance Work Order'!#REF!</definedName>
    <definedName name="Type">'[2]Maintenance Work Order'!#REF!</definedName>
    <definedName name="valHighlight" localSheetId="1">'BLANK - Inventory Audit'!$O$1</definedName>
    <definedName name="valHighlight" localSheetId="0">'Inventory Audit Report Template'!$O$2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<sst xmlns="http://schemas.openxmlformats.org/spreadsheetml/2006/main" count="141" uniqueCount="91">
  <si>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</si>
  <si>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</si>
  <si>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</si>
  <si>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</si>
  <si>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</si>
  <si>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</si>
  <si>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</si>
  <si>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</si>
  <si>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</si>
  <si>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</si>
  <si>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</si>
  <si>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</si>
  <si>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</si>
  <si>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</si>
  <si>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</si>
  <si>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</si>
  <si>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</si>
  <si>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</si>
  <si>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</si>
  <si>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</si>
  <si>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</si>
  <si>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</si>
  <si>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</si>
  <si>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</si>
  <si>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</si>
  <si>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</si>
  <si>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</si>
  <si>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</si>
  <si>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</si>
  <si>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</si>
  <si>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</si>
  <si>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</si>
  <si>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</si>
  <si>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</si>
  <si>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</si>
  <si>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</si>
  <si>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</si>
  <si>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</si>
  <si>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</si>
  <si>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</si>
  <si>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</si>
  <si>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</si>
  <si>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</si>
  <si>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</si>
  <si>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</si>
  <si>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</si>
  <si>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</si>
  <si>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</si>
  <si>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</si>
  <si>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</si>
  <si>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</si>
  <si>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</si>
  <si>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</si>
  <si>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</si>
  <si>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</si>
  <si>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</si>
  <si>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</si>
  <si>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</si>
  <si>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</si>
  <si>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</si>
  <si>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</si>
  <si>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</si>
  <si>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</si>
  <si>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</si>
  <si>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</si>
  <si>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</si>
  <si>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</si>
  <si>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</si>
  <si>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</si>
  <si>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</si>
  <si>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</si>
  <si>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</si>
  <si>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</si>
  <si>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</si>
  <si>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</si>
  <si>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</si>
  <si>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</si>
  <si>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</si>
  <si>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</si>
  <si>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</si>
  <si>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</si>
  <si>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DESCRIPTION</t>
  </si>
  <si>
    <t>YOUR COMPANY NAME</t>
  </si>
  <si>
    <t>STOCK INVENTORY ITEM TEMPLATE</t>
  </si>
  <si>
    <t>ITEM DISCONTINUED?</t>
  </si>
  <si>
    <t>CLICK HERE TO CREATE IN SMARTSHEET</t>
  </si>
  <si>
    <t>ITEM REORDER QUANTITY</t>
  </si>
  <si>
    <t>INVENTORY AUDIT REPORT TEMPLATE</t>
  </si>
  <si>
    <t>5/20/20XX</t>
  </si>
  <si>
    <t>INVENTORY TRACKING TEMPLATE</t>
  </si>
  <si>
    <t>INVENTORY VENDOR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</si>
</sst>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6"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sz val="10"/>
      <color theme="1"/>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8">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0" tint="-0.2499465926084170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5" fillId="0" borderId="1" xfId="2" applyNumberFormat="1" applyFont="1" applyFill="1" applyBorder="1" applyAlignment="1">
      <alignment horizontal="center" vertical="center"/>
    </xf>
    <xf numFmtId="49" fontId="25" fillId="0" borderId="2" xfId="0" applyNumberFormat="1" applyFont="1" applyBorder="1" applyAlignment="1">
      <alignment horizontal="left" vertical="center" wrapText="1" indent="1"/>
    </xf>
    <xf numFmtId="14" fontId="25" fillId="0" borderId="2" xfId="0" applyNumberFormat="1" applyFont="1" applyBorder="1" applyAlignment="1">
      <alignment horizontal="center" vertical="center" wrapText="1"/>
    </xf>
    <xf numFmtId="166" fontId="25" fillId="0" borderId="2" xfId="0" applyNumberFormat="1" applyFont="1" applyBorder="1" applyAlignment="1">
      <alignment horizontal="right" vertical="center" wrapText="1" indent="1"/>
    </xf>
    <xf numFmtId="1" fontId="25" fillId="0" borderId="2"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25" fillId="3" borderId="8" xfId="0" applyNumberFormat="1" applyFont="1" applyFill="1" applyBorder="1" applyAlignment="1">
      <alignment horizontal="center" vertical="center" wrapText="1"/>
    </xf>
    <xf numFmtId="49" fontId="25" fillId="3" borderId="13" xfId="0" applyNumberFormat="1" applyFont="1" applyFill="1" applyBorder="1" applyAlignment="1">
      <alignment horizontal="left" vertical="center" wrapText="1" indent="1"/>
    </xf>
    <xf numFmtId="14" fontId="25" fillId="3" borderId="13" xfId="0" applyNumberFormat="1" applyFont="1" applyFill="1" applyBorder="1" applyAlignment="1">
      <alignment horizontal="center" vertical="center" wrapText="1"/>
    </xf>
    <xf numFmtId="166" fontId="25" fillId="3" borderId="13" xfId="0" applyNumberFormat="1" applyFont="1" applyFill="1" applyBorder="1" applyAlignment="1">
      <alignment horizontal="right" vertical="center" wrapText="1" indent="1"/>
    </xf>
    <xf numFmtId="1" fontId="25" fillId="3" borderId="13" xfId="0" applyNumberFormat="1" applyFont="1" applyFill="1" applyBorder="1" applyAlignment="1">
      <alignment horizontal="center" vertical="center" wrapText="1"/>
    </xf>
    <xf numFmtId="0" fontId="25" fillId="3" borderId="7" xfId="0" applyFont="1" applyFill="1" applyBorder="1" applyAlignment="1">
      <alignment horizontal="center" vertical="center" wrapText="1"/>
    </xf>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24" fillId="0" borderId="17" xfId="0" applyFont="1" applyBorder="1" applyAlignment="1">
      <alignment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208">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inventory+audit+report+11278&amp;lpa=inventory+audit+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inventory+audit+report+11278&amp;lpa=inventory+audit+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95" customFormat="1" ht="45" customHeight="1" x14ac:dyDescent="0.65">
      <c r="B2" s="126" t="s">
        <v>87</v>
      </c>
      <c r="C2" s="126"/>
      <c r="D2" s="126"/>
      <c r="E2" s="126"/>
      <c r="F2" s="126"/>
      <c r="G2" s="126"/>
      <c r="H2" s="126"/>
      <c r="I2" s="97"/>
      <c r="J2" s="98"/>
      <c r="K2" s="98"/>
      <c r="M2" s="97"/>
      <c r="N2" s="98"/>
      <c r="O2" s="98"/>
    </row>
    <row r="3" spans="2:16" s="67" customFormat="1" ht="22" customHeight="1" x14ac:dyDescent="0.25">
      <c r="B3" s="26" t="s">
        <v>45</v>
      </c>
      <c r="C3" s="25"/>
      <c r="D3" s="25"/>
      <c r="E3" s="25"/>
      <c r="H3" s="70"/>
      <c r="I3" s="71"/>
      <c r="J3" s="72"/>
      <c r="K3" s="72"/>
      <c r="M3" s="71"/>
      <c r="N3" s="72"/>
      <c r="O3" s="72"/>
    </row>
    <row r="4" spans="2:16" s="67" customFormat="1" ht="18" customHeight="1" x14ac:dyDescent="0.3">
      <c r="B4" s="94">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77"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79" t="s">
        <v>86</v>
      </c>
      <c r="O6" s="80" t="s">
        <v>84</v>
      </c>
      <c r="P6" s="78"/>
    </row>
    <row r="7" spans="2:16" s="67" customFormat="1" ht="18" customHeight="1" x14ac:dyDescent="0.25">
      <c r="B7" s="111" t="str">
        <f t="shared" ref="B7:B26" si="0">IF(J7&lt;L7,"REORDER","OK")</f>
        <v>OK</v>
      </c>
      <c r="C7" s="112" t="s">
        <v>11</v>
      </c>
      <c r="D7" s="113" t="s">
        <v>88</v>
      </c>
      <c r="E7" s="112" t="s">
        <v>19</v>
      </c>
      <c r="F7" s="112" t="s">
        <v>27</v>
      </c>
      <c r="G7" s="112" t="s">
        <v>40</v>
      </c>
      <c r="H7" s="112" t="s">
        <v>28</v>
      </c>
      <c r="I7" s="114">
        <v>10</v>
      </c>
      <c r="J7" s="115">
        <v>200</v>
      </c>
      <c r="K7" s="114">
        <f>Table14[[#This Row],[COST PER ITEM]]*Table14[[#This Row],[STOCK QUANTITY]]</f>
        <v>2000</v>
      </c>
      <c r="L7" s="115">
        <v>50</v>
      </c>
      <c r="M7" s="115">
        <v>14</v>
      </c>
      <c r="N7" s="115">
        <v>100</v>
      </c>
      <c r="O7" s="116" t="s">
        <v>36</v>
      </c>
    </row>
    <row r="8" spans="2:16" s="67" customFormat="1" ht="18" customHeight="1" x14ac:dyDescent="0.25">
      <c r="B8" s="117" t="str">
        <f t="shared" si="0"/>
        <v>OK</v>
      </c>
      <c r="C8" s="118" t="s">
        <v>12</v>
      </c>
      <c r="D8" s="113" t="s">
        <v>88</v>
      </c>
      <c r="E8" s="118" t="s">
        <v>20</v>
      </c>
      <c r="F8" s="118" t="s">
        <v>27</v>
      </c>
      <c r="G8" s="118" t="s">
        <v>41</v>
      </c>
      <c r="H8" s="118" t="s">
        <v>29</v>
      </c>
      <c r="I8" s="120">
        <v>20</v>
      </c>
      <c r="J8" s="121">
        <v>100</v>
      </c>
      <c r="K8" s="120">
        <f>Table14[[#This Row],[COST PER ITEM]]*Table14[[#This Row],[STOCK QUANTITY]]</f>
        <v>2000</v>
      </c>
      <c r="L8" s="121">
        <v>50</v>
      </c>
      <c r="M8" s="121">
        <v>30</v>
      </c>
      <c r="N8" s="121">
        <v>20</v>
      </c>
      <c r="O8" s="122"/>
    </row>
    <row r="9" spans="2:16" s="67" customFormat="1" ht="18" customHeight="1" x14ac:dyDescent="0.25">
      <c r="B9" s="111" t="str">
        <f t="shared" si="0"/>
        <v>REORDER</v>
      </c>
      <c r="C9" s="112" t="s">
        <v>13</v>
      </c>
      <c r="D9" s="113" t="s">
        <v>88</v>
      </c>
      <c r="E9" s="112" t="s">
        <v>21</v>
      </c>
      <c r="F9" s="112" t="s">
        <v>27</v>
      </c>
      <c r="G9" s="112" t="s">
        <v>42</v>
      </c>
      <c r="H9" s="112" t="s">
        <v>30</v>
      </c>
      <c r="I9" s="114">
        <v>30</v>
      </c>
      <c r="J9" s="115">
        <v>45</v>
      </c>
      <c r="K9" s="114">
        <f>Table14[[#This Row],[COST PER ITEM]]*Table14[[#This Row],[STOCK QUANTITY]]</f>
        <v>1350</v>
      </c>
      <c r="L9" s="115">
        <v>50</v>
      </c>
      <c r="M9" s="115">
        <v>2</v>
      </c>
      <c r="N9" s="115">
        <v>50</v>
      </c>
      <c r="O9" s="116"/>
    </row>
    <row r="10" spans="2:16" s="67" customFormat="1" ht="18" customHeight="1" x14ac:dyDescent="0.25">
      <c r="B10" s="117" t="str">
        <f t="shared" si="0"/>
        <v>REORDER</v>
      </c>
      <c r="C10" s="118" t="s">
        <v>14</v>
      </c>
      <c r="D10" s="113" t="s">
        <v>88</v>
      </c>
      <c r="E10" s="118" t="s">
        <v>22</v>
      </c>
      <c r="F10" s="118" t="s">
        <v>27</v>
      </c>
      <c r="G10" s="118" t="s">
        <v>40</v>
      </c>
      <c r="H10" s="118" t="s">
        <v>31</v>
      </c>
      <c r="I10" s="120">
        <v>10</v>
      </c>
      <c r="J10" s="121">
        <v>25</v>
      </c>
      <c r="K10" s="120">
        <f>Table14[[#This Row],[COST PER ITEM]]*Table14[[#This Row],[STOCK QUANTITY]]</f>
        <v>250</v>
      </c>
      <c r="L10" s="121">
        <v>50</v>
      </c>
      <c r="M10" s="121">
        <v>14</v>
      </c>
      <c r="N10" s="121">
        <v>10</v>
      </c>
      <c r="O10" s="122"/>
    </row>
    <row r="11" spans="2:16" s="67" customFormat="1" ht="18" customHeight="1" x14ac:dyDescent="0.25">
      <c r="B11" s="111" t="str">
        <f t="shared" si="0"/>
        <v>OK</v>
      </c>
      <c r="C11" s="112" t="s">
        <v>15</v>
      </c>
      <c r="D11" s="113" t="s">
        <v>88</v>
      </c>
      <c r="E11" s="112" t="s">
        <v>23</v>
      </c>
      <c r="F11" s="112" t="s">
        <v>27</v>
      </c>
      <c r="G11" s="112" t="s">
        <v>41</v>
      </c>
      <c r="H11" s="112" t="s">
        <v>32</v>
      </c>
      <c r="I11" s="114">
        <v>20</v>
      </c>
      <c r="J11" s="115">
        <v>200</v>
      </c>
      <c r="K11" s="114">
        <f>Table14[[#This Row],[COST PER ITEM]]*Table14[[#This Row],[STOCK QUANTITY]]</f>
        <v>4000</v>
      </c>
      <c r="L11" s="115">
        <v>50</v>
      </c>
      <c r="M11" s="115">
        <v>30</v>
      </c>
      <c r="N11" s="115">
        <v>100</v>
      </c>
      <c r="O11" s="116"/>
    </row>
    <row r="12" spans="2:16" s="67" customFormat="1" ht="18" customHeight="1" x14ac:dyDescent="0.25">
      <c r="B12" s="117" t="str">
        <f t="shared" si="0"/>
        <v>OK</v>
      </c>
      <c r="C12" s="118" t="s">
        <v>16</v>
      </c>
      <c r="D12" s="113" t="s">
        <v>88</v>
      </c>
      <c r="E12" s="118" t="s">
        <v>24</v>
      </c>
      <c r="F12" s="118" t="s">
        <v>27</v>
      </c>
      <c r="G12" s="118" t="s">
        <v>42</v>
      </c>
      <c r="H12" s="118" t="s">
        <v>33</v>
      </c>
      <c r="I12" s="120">
        <v>30</v>
      </c>
      <c r="J12" s="121">
        <v>100</v>
      </c>
      <c r="K12" s="120">
        <f>Table14[[#This Row],[COST PER ITEM]]*Table14[[#This Row],[STOCK QUANTITY]]</f>
        <v>3000</v>
      </c>
      <c r="L12" s="121">
        <v>50</v>
      </c>
      <c r="M12" s="121">
        <v>2</v>
      </c>
      <c r="N12" s="121">
        <v>20</v>
      </c>
      <c r="O12" s="122"/>
    </row>
    <row r="13" spans="2:16" s="67" customFormat="1" ht="18" customHeight="1" x14ac:dyDescent="0.25">
      <c r="B13" s="111" t="str">
        <f t="shared" si="0"/>
        <v>REORDER</v>
      </c>
      <c r="C13" s="112" t="s">
        <v>17</v>
      </c>
      <c r="D13" s="113" t="s">
        <v>88</v>
      </c>
      <c r="E13" s="112" t="s">
        <v>25</v>
      </c>
      <c r="F13" s="112" t="s">
        <v>27</v>
      </c>
      <c r="G13" s="112" t="s">
        <v>40</v>
      </c>
      <c r="H13" s="112" t="s">
        <v>34</v>
      </c>
      <c r="I13" s="114">
        <v>10</v>
      </c>
      <c r="J13" s="115">
        <v>45</v>
      </c>
      <c r="K13" s="114">
        <f>Table14[[#This Row],[COST PER ITEM]]*Table14[[#This Row],[STOCK QUANTITY]]</f>
        <v>450</v>
      </c>
      <c r="L13" s="115">
        <v>50</v>
      </c>
      <c r="M13" s="115">
        <v>14</v>
      </c>
      <c r="N13" s="115">
        <v>50</v>
      </c>
      <c r="O13" s="116" t="s">
        <v>36</v>
      </c>
    </row>
    <row r="14" spans="2:16" s="67" customFormat="1" ht="18" customHeight="1" x14ac:dyDescent="0.25">
      <c r="B14" s="117" t="str">
        <f t="shared" si="0"/>
        <v>REORDER</v>
      </c>
      <c r="C14" s="118" t="s">
        <v>18</v>
      </c>
      <c r="D14" s="113" t="s">
        <v>88</v>
      </c>
      <c r="E14" s="118" t="s">
        <v>26</v>
      </c>
      <c r="F14" s="118" t="s">
        <v>27</v>
      </c>
      <c r="G14" s="118" t="s">
        <v>42</v>
      </c>
      <c r="H14" s="118" t="s">
        <v>35</v>
      </c>
      <c r="I14" s="120">
        <v>20</v>
      </c>
      <c r="J14" s="121">
        <v>25</v>
      </c>
      <c r="K14" s="120">
        <f>Table14[[#This Row],[COST PER ITEM]]*Table14[[#This Row],[STOCK QUANTITY]]</f>
        <v>500</v>
      </c>
      <c r="L14" s="121">
        <v>50</v>
      </c>
      <c r="M14" s="121">
        <v>30</v>
      </c>
      <c r="N14" s="121">
        <v>10</v>
      </c>
      <c r="O14" s="122"/>
    </row>
    <row r="15" spans="2:16" s="67" customFormat="1" ht="18" customHeight="1" x14ac:dyDescent="0.25">
      <c r="B15" s="111" t="str">
        <f t="shared" si="0"/>
        <v>OK</v>
      </c>
      <c r="C15" s="112"/>
      <c r="D15" s="113"/>
      <c r="E15" s="112"/>
      <c r="F15" s="112"/>
      <c r="G15" s="112"/>
      <c r="H15" s="112"/>
      <c r="I15" s="114"/>
      <c r="J15" s="115"/>
      <c r="K15" s="114">
        <f>Table14[[#This Row],[COST PER ITEM]]*Table14[[#This Row],[STOCK QUANTITY]]</f>
        <v>0</v>
      </c>
      <c r="L15" s="115"/>
      <c r="M15" s="115"/>
      <c r="N15" s="115"/>
      <c r="O15" s="116"/>
    </row>
    <row r="16" spans="2:16" s="67" customFormat="1" ht="18" customHeight="1" x14ac:dyDescent="0.25">
      <c r="B16" s="117" t="str">
        <f t="shared" si="0"/>
        <v>OK</v>
      </c>
      <c r="C16" s="118"/>
      <c r="D16" s="119"/>
      <c r="E16" s="118"/>
      <c r="F16" s="118"/>
      <c r="G16" s="118"/>
      <c r="H16" s="118"/>
      <c r="I16" s="120"/>
      <c r="J16" s="121"/>
      <c r="K16" s="120">
        <f>Table14[[#This Row],[COST PER ITEM]]*Table14[[#This Row],[STOCK QUANTITY]]</f>
        <v>0</v>
      </c>
      <c r="L16" s="121"/>
      <c r="M16" s="121"/>
      <c r="N16" s="121"/>
      <c r="O16" s="122"/>
    </row>
    <row r="17" spans="1:15" s="67" customFormat="1" ht="18" customHeight="1" x14ac:dyDescent="0.25">
      <c r="B17" s="111" t="str">
        <f t="shared" si="0"/>
        <v>OK</v>
      </c>
      <c r="C17" s="112"/>
      <c r="D17" s="113"/>
      <c r="E17" s="112"/>
      <c r="F17" s="112"/>
      <c r="G17" s="112"/>
      <c r="H17" s="112"/>
      <c r="I17" s="114"/>
      <c r="J17" s="115"/>
      <c r="K17" s="114">
        <f>Table14[[#This Row],[COST PER ITEM]]*Table14[[#This Row],[STOCK QUANTITY]]</f>
        <v>0</v>
      </c>
      <c r="L17" s="115"/>
      <c r="M17" s="115"/>
      <c r="N17" s="115"/>
      <c r="O17" s="116"/>
    </row>
    <row r="18" spans="1:15" s="67" customFormat="1" ht="18" customHeight="1" x14ac:dyDescent="0.25">
      <c r="B18" s="117" t="str">
        <f t="shared" si="0"/>
        <v>OK</v>
      </c>
      <c r="C18" s="118"/>
      <c r="D18" s="119"/>
      <c r="E18" s="118"/>
      <c r="F18" s="118"/>
      <c r="G18" s="118"/>
      <c r="H18" s="118"/>
      <c r="I18" s="120"/>
      <c r="J18" s="121"/>
      <c r="K18" s="120">
        <f>Table14[[#This Row],[COST PER ITEM]]*Table14[[#This Row],[STOCK QUANTITY]]</f>
        <v>0</v>
      </c>
      <c r="L18" s="121"/>
      <c r="M18" s="121"/>
      <c r="N18" s="121"/>
      <c r="O18" s="122"/>
    </row>
    <row r="19" spans="1:15" s="67" customFormat="1" ht="18" customHeight="1" x14ac:dyDescent="0.25">
      <c r="B19" s="111" t="str">
        <f t="shared" si="0"/>
        <v>OK</v>
      </c>
      <c r="C19" s="112"/>
      <c r="D19" s="113"/>
      <c r="E19" s="112"/>
      <c r="F19" s="112"/>
      <c r="G19" s="112"/>
      <c r="H19" s="112"/>
      <c r="I19" s="114"/>
      <c r="J19" s="115"/>
      <c r="K19" s="114">
        <f>Table14[[#This Row],[COST PER ITEM]]*Table14[[#This Row],[STOCK QUANTITY]]</f>
        <v>0</v>
      </c>
      <c r="L19" s="115"/>
      <c r="M19" s="115"/>
      <c r="N19" s="115"/>
      <c r="O19" s="116"/>
    </row>
    <row r="20" spans="1:15" s="67" customFormat="1" ht="18" customHeight="1" x14ac:dyDescent="0.25">
      <c r="B20" s="117" t="str">
        <f t="shared" si="0"/>
        <v>OK</v>
      </c>
      <c r="C20" s="118"/>
      <c r="D20" s="119"/>
      <c r="E20" s="118"/>
      <c r="F20" s="118"/>
      <c r="G20" s="118"/>
      <c r="H20" s="118"/>
      <c r="I20" s="120"/>
      <c r="J20" s="121"/>
      <c r="K20" s="120">
        <f>Table14[[#This Row],[COST PER ITEM]]*Table14[[#This Row],[STOCK QUANTITY]]</f>
        <v>0</v>
      </c>
      <c r="L20" s="121"/>
      <c r="M20" s="121"/>
      <c r="N20" s="121"/>
      <c r="O20" s="122"/>
    </row>
    <row r="21" spans="1:15" s="67" customFormat="1" ht="18" customHeight="1" x14ac:dyDescent="0.25">
      <c r="B21" s="111" t="str">
        <f t="shared" si="0"/>
        <v>OK</v>
      </c>
      <c r="C21" s="112"/>
      <c r="D21" s="113"/>
      <c r="E21" s="112"/>
      <c r="F21" s="112"/>
      <c r="G21" s="112"/>
      <c r="H21" s="112"/>
      <c r="I21" s="114"/>
      <c r="J21" s="115"/>
      <c r="K21" s="114">
        <f>Table14[[#This Row],[COST PER ITEM]]*Table14[[#This Row],[STOCK QUANTITY]]</f>
        <v>0</v>
      </c>
      <c r="L21" s="115"/>
      <c r="M21" s="115"/>
      <c r="N21" s="115"/>
      <c r="O21" s="116"/>
    </row>
    <row r="22" spans="1:15" s="67" customFormat="1" ht="18" customHeight="1" x14ac:dyDescent="0.25">
      <c r="B22" s="117" t="str">
        <f t="shared" si="0"/>
        <v>OK</v>
      </c>
      <c r="C22" s="118"/>
      <c r="D22" s="119"/>
      <c r="E22" s="118"/>
      <c r="F22" s="118"/>
      <c r="G22" s="118"/>
      <c r="H22" s="118"/>
      <c r="I22" s="120"/>
      <c r="J22" s="121"/>
      <c r="K22" s="120">
        <f>Table14[[#This Row],[COST PER ITEM]]*Table14[[#This Row],[STOCK QUANTITY]]</f>
        <v>0</v>
      </c>
      <c r="L22" s="121"/>
      <c r="M22" s="121"/>
      <c r="N22" s="121"/>
      <c r="O22" s="122"/>
    </row>
    <row r="23" spans="1:15" s="67" customFormat="1" ht="18" customHeight="1" x14ac:dyDescent="0.25">
      <c r="B23" s="111" t="str">
        <f t="shared" si="0"/>
        <v>OK</v>
      </c>
      <c r="C23" s="112"/>
      <c r="D23" s="113"/>
      <c r="E23" s="112"/>
      <c r="F23" s="112"/>
      <c r="G23" s="112"/>
      <c r="H23" s="112"/>
      <c r="I23" s="114"/>
      <c r="J23" s="115"/>
      <c r="K23" s="114">
        <f>Table14[[#This Row],[COST PER ITEM]]*Table14[[#This Row],[STOCK QUANTITY]]</f>
        <v>0</v>
      </c>
      <c r="L23" s="115"/>
      <c r="M23" s="115"/>
      <c r="N23" s="115"/>
      <c r="O23" s="116"/>
    </row>
    <row r="24" spans="1:15" s="67" customFormat="1" ht="18" customHeight="1" x14ac:dyDescent="0.25">
      <c r="B24" s="117" t="str">
        <f t="shared" si="0"/>
        <v>OK</v>
      </c>
      <c r="C24" s="118"/>
      <c r="D24" s="119"/>
      <c r="E24" s="118"/>
      <c r="F24" s="118"/>
      <c r="G24" s="118"/>
      <c r="H24" s="118"/>
      <c r="I24" s="120"/>
      <c r="J24" s="121"/>
      <c r="K24" s="120">
        <f>Table14[[#This Row],[COST PER ITEM]]*Table14[[#This Row],[STOCK QUANTITY]]</f>
        <v>0</v>
      </c>
      <c r="L24" s="121"/>
      <c r="M24" s="121"/>
      <c r="N24" s="121"/>
      <c r="O24" s="122"/>
    </row>
    <row r="25" spans="1:15" s="67" customFormat="1" ht="18" customHeight="1" x14ac:dyDescent="0.25">
      <c r="B25" s="111" t="str">
        <f t="shared" si="0"/>
        <v>OK</v>
      </c>
      <c r="C25" s="112"/>
      <c r="D25" s="113"/>
      <c r="E25" s="112"/>
      <c r="F25" s="112"/>
      <c r="G25" s="112"/>
      <c r="H25" s="112"/>
      <c r="I25" s="114"/>
      <c r="J25" s="115"/>
      <c r="K25" s="114">
        <f>Table14[[#This Row],[COST PER ITEM]]*Table14[[#This Row],[STOCK QUANTITY]]</f>
        <v>0</v>
      </c>
      <c r="L25" s="115"/>
      <c r="M25" s="115"/>
      <c r="N25" s="115"/>
      <c r="O25" s="116"/>
    </row>
    <row r="26" spans="1:15" s="67" customFormat="1" ht="18" customHeight="1" x14ac:dyDescent="0.25">
      <c r="B26" s="117" t="str">
        <f t="shared" si="0"/>
        <v>OK</v>
      </c>
      <c r="C26" s="118"/>
      <c r="D26" s="119"/>
      <c r="E26" s="118"/>
      <c r="F26" s="118"/>
      <c r="G26" s="118"/>
      <c r="H26" s="118"/>
      <c r="I26" s="120"/>
      <c r="J26" s="121"/>
      <c r="K26" s="120">
        <f>Table14[[#This Row],[COST PER ITEM]]*Table14[[#This Row],[STOCK QUANTITY]]</f>
        <v>0</v>
      </c>
      <c r="L26" s="121"/>
      <c r="M26" s="121"/>
      <c r="N26" s="121"/>
      <c r="O26" s="122"/>
    </row>
    <row r="27" spans="1:15" ht="8.15" customHeight="1" x14ac:dyDescent="0.35">
      <c r="A27"/>
      <c r="B27"/>
      <c r="C27"/>
      <c r="D27"/>
      <c r="E27"/>
      <c r="F27"/>
      <c r="G27" s="32"/>
      <c r="H27" s="2"/>
      <c r="I27" s="1"/>
      <c r="J27" s="1"/>
      <c r="K27" s="31"/>
      <c r="M27" s="1"/>
      <c r="N27" s="1"/>
      <c r="O27" s="2"/>
    </row>
    <row r="28" spans="1:15" ht="50.15" customHeight="1" x14ac:dyDescent="0.35">
      <c r="B28" s="123" t="s">
        <v>85</v>
      </c>
      <c r="C28" s="124"/>
      <c r="D28" s="124"/>
      <c r="E28" s="124"/>
      <c r="F28" s="124"/>
      <c r="G28" s="124"/>
      <c r="H28" s="124"/>
      <c r="I28" s="124"/>
      <c r="J28" s="124"/>
      <c r="K28" s="124"/>
      <c r="L28" s="124"/>
      <c r="M28" s="124"/>
      <c r="N28" s="124"/>
      <c r="O28" s="125"/>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105">
      <iconSet>
        <cfvo type="percent" val="0"/>
        <cfvo type="percent" val="33"/>
        <cfvo type="percent" val="67"/>
      </iconSet>
    </cfRule>
  </conditionalFormatting>
  <conditionalFormatting sqref="B25:O25">
    <cfRule type="expression" dxfId="207" priority="66">
      <formula>$O25="YES"</formula>
    </cfRule>
    <cfRule type="expression" dxfId="206" priority="68">
      <formula>$J25&lt;$L25</formula>
    </cfRule>
  </conditionalFormatting>
  <conditionalFormatting sqref="B26:O26">
    <cfRule type="expression" dxfId="205" priority="65">
      <formula>$O26="YES"</formula>
    </cfRule>
    <cfRule type="expression" dxfId="204" priority="67">
      <formula>$J26&lt;$L26</formula>
    </cfRule>
  </conditionalFormatting>
  <conditionalFormatting sqref="B19:O19">
    <cfRule type="expression" dxfId="203" priority="78">
      <formula>$O19="YES"</formula>
    </cfRule>
    <cfRule type="expression" dxfId="202" priority="80">
      <formula>$J19&lt;$L19</formula>
    </cfRule>
  </conditionalFormatting>
  <conditionalFormatting sqref="B23:O23">
    <cfRule type="expression" dxfId="201" priority="70">
      <formula>$O23="YES"</formula>
    </cfRule>
    <cfRule type="expression" dxfId="200" priority="72">
      <formula>$J23&lt;$L23</formula>
    </cfRule>
  </conditionalFormatting>
  <conditionalFormatting sqref="N4">
    <cfRule type="expression" dxfId="199" priority="106">
      <formula>#REF!="YES"</formula>
    </cfRule>
    <cfRule type="expression" dxfId="198" priority="107">
      <formula>$J4&lt;$L4</formula>
    </cfRule>
  </conditionalFormatting>
  <conditionalFormatting sqref="B24:O24">
    <cfRule type="expression" dxfId="197" priority="63">
      <formula>$O24="YES"</formula>
    </cfRule>
    <cfRule type="expression" dxfId="196" priority="64">
      <formula>$J24&lt;$L24</formula>
    </cfRule>
  </conditionalFormatting>
  <conditionalFormatting sqref="B21:O21">
    <cfRule type="expression" dxfId="195" priority="60">
      <formula>$O21="YES"</formula>
    </cfRule>
    <cfRule type="expression" dxfId="194" priority="62">
      <formula>$J21&lt;$L21</formula>
    </cfRule>
  </conditionalFormatting>
  <conditionalFormatting sqref="B22:O22">
    <cfRule type="expression" dxfId="193" priority="59">
      <formula>$O22="YES"</formula>
    </cfRule>
    <cfRule type="expression" dxfId="192" priority="61">
      <formula>$J22&lt;$L22</formula>
    </cfRule>
  </conditionalFormatting>
  <conditionalFormatting sqref="B20:O20">
    <cfRule type="expression" dxfId="191" priority="57">
      <formula>$O20="YES"</formula>
    </cfRule>
    <cfRule type="expression" dxfId="190" priority="58">
      <formula>$J20&lt;$L20</formula>
    </cfRule>
  </conditionalFormatting>
  <conditionalFormatting sqref="B17:O17">
    <cfRule type="expression" dxfId="189" priority="54">
      <formula>$O17="YES"</formula>
    </cfRule>
    <cfRule type="expression" dxfId="188" priority="56">
      <formula>$J17&lt;$L17</formula>
    </cfRule>
  </conditionalFormatting>
  <conditionalFormatting sqref="B18:O18">
    <cfRule type="expression" dxfId="187" priority="53">
      <formula>$O18="YES"</formula>
    </cfRule>
    <cfRule type="expression" dxfId="186" priority="55">
      <formula>$J18&lt;$L18</formula>
    </cfRule>
  </conditionalFormatting>
  <conditionalFormatting sqref="B11:C11 E11:O11">
    <cfRule type="expression" dxfId="185" priority="29">
      <formula>$O11="YES"</formula>
    </cfRule>
    <cfRule type="expression" dxfId="184" priority="30">
      <formula>$J11&lt;$L11</formula>
    </cfRule>
  </conditionalFormatting>
  <conditionalFormatting sqref="B13:C13 E13:O13">
    <cfRule type="expression" dxfId="183" priority="26">
      <formula>$O13="YES"</formula>
    </cfRule>
    <cfRule type="expression" dxfId="182" priority="28">
      <formula>$J13&lt;$L13</formula>
    </cfRule>
  </conditionalFormatting>
  <conditionalFormatting sqref="B14:C14 E14:O14">
    <cfRule type="expression" dxfId="181" priority="25">
      <formula>$O14="YES"</formula>
    </cfRule>
    <cfRule type="expression" dxfId="180" priority="27">
      <formula>$J14&lt;$L14</formula>
    </cfRule>
  </conditionalFormatting>
  <conditionalFormatting sqref="B12:C12 E12:O12">
    <cfRule type="expression" dxfId="179" priority="23">
      <formula>$O12="YES"</formula>
    </cfRule>
    <cfRule type="expression" dxfId="178" priority="24">
      <formula>$J12&lt;$L12</formula>
    </cfRule>
  </conditionalFormatting>
  <conditionalFormatting sqref="B9:C9 E9:O9">
    <cfRule type="expression" dxfId="177" priority="20">
      <formula>$O9="YES"</formula>
    </cfRule>
    <cfRule type="expression" dxfId="176" priority="22">
      <formula>$J9&lt;$L9</formula>
    </cfRule>
  </conditionalFormatting>
  <conditionalFormatting sqref="B16:O16">
    <cfRule type="expression" dxfId="175" priority="33">
      <formula>$O16="YES"</formula>
    </cfRule>
    <cfRule type="expression" dxfId="174" priority="34">
      <formula>$J16&lt;$L16</formula>
    </cfRule>
  </conditionalFormatting>
  <conditionalFormatting sqref="B7:O7">
    <cfRule type="expression" dxfId="173" priority="31">
      <formula>$O7="YES"</formula>
    </cfRule>
    <cfRule type="expression" dxfId="172" priority="32">
      <formula>$J7&lt;$L7</formula>
    </cfRule>
  </conditionalFormatting>
  <conditionalFormatting sqref="B10:C10 E10:O10">
    <cfRule type="expression" dxfId="171" priority="19">
      <formula>$O10="YES"</formula>
    </cfRule>
    <cfRule type="expression" dxfId="170" priority="21">
      <formula>$J10&lt;$L10</formula>
    </cfRule>
  </conditionalFormatting>
  <conditionalFormatting sqref="B8:C8 E8:O8">
    <cfRule type="expression" dxfId="169" priority="17">
      <formula>$O8="YES"</formula>
    </cfRule>
    <cfRule type="expression" dxfId="168" priority="18">
      <formula>$J8&lt;$L8</formula>
    </cfRule>
  </conditionalFormatting>
  <conditionalFormatting sqref="B15:O15">
    <cfRule type="expression" dxfId="167" priority="15">
      <formula>$O15="YES"</formula>
    </cfRule>
    <cfRule type="expression" dxfId="166" priority="16">
      <formula>$J15&lt;$L15</formula>
    </cfRule>
  </conditionalFormatting>
  <conditionalFormatting sqref="D8">
    <cfRule type="expression" dxfId="165" priority="13">
      <formula>$O8="YES"</formula>
    </cfRule>
    <cfRule type="expression" dxfId="164" priority="14">
      <formula>$J8&lt;$L8</formula>
    </cfRule>
  </conditionalFormatting>
  <conditionalFormatting sqref="D9">
    <cfRule type="expression" dxfId="163" priority="11">
      <formula>$O9="YES"</formula>
    </cfRule>
    <cfRule type="expression" dxfId="162" priority="12">
      <formula>$J9&lt;$L9</formula>
    </cfRule>
  </conditionalFormatting>
  <conditionalFormatting sqref="D10">
    <cfRule type="expression" dxfId="161" priority="9">
      <formula>$O10="YES"</formula>
    </cfRule>
    <cfRule type="expression" dxfId="160" priority="10">
      <formula>$J10&lt;$L10</formula>
    </cfRule>
  </conditionalFormatting>
  <conditionalFormatting sqref="D11">
    <cfRule type="expression" dxfId="159" priority="7">
      <formula>$O11="YES"</formula>
    </cfRule>
    <cfRule type="expression" dxfId="158" priority="8">
      <formula>$J11&lt;$L11</formula>
    </cfRule>
  </conditionalFormatting>
  <conditionalFormatting sqref="D12">
    <cfRule type="expression" dxfId="157" priority="5">
      <formula>$O12="YES"</formula>
    </cfRule>
    <cfRule type="expression" dxfId="156" priority="6">
      <formula>$J12&lt;$L12</formula>
    </cfRule>
  </conditionalFormatting>
  <conditionalFormatting sqref="D13">
    <cfRule type="expression" dxfId="155" priority="3">
      <formula>$O13="YES"</formula>
    </cfRule>
    <cfRule type="expression" dxfId="154" priority="4">
      <formula>$J13&lt;$L13</formula>
    </cfRule>
  </conditionalFormatting>
  <conditionalFormatting sqref="D14">
    <cfRule type="expression" dxfId="153" priority="1">
      <formula>$O14="YES"</formula>
    </cfRule>
    <cfRule type="expression" dxfId="152" priority="2">
      <formula>$J14&lt;$L14</formula>
    </cfRule>
  </conditionalFormatting>
  <hyperlinks>
    <hyperlink ref="B28:O28" r:id="rId1" display="CLICK HERE TO CREATE IN SMARTSHEET" xr:uid="{7DFD135F-7EE9-42F3-BC3B-0D2762D8EE28}"/>
  </hyperlinks>
  <pageMargins left="0.3" right="0.3" top="0.3" bottom="0.3" header="0" footer="0"/>
  <pageSetup scale="50"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95" customFormat="1" ht="50.15" customHeight="1" x14ac:dyDescent="0.65">
      <c r="B1" s="126" t="s">
        <v>87</v>
      </c>
      <c r="C1" s="126"/>
      <c r="D1" s="126"/>
      <c r="E1" s="126"/>
      <c r="F1" s="126"/>
      <c r="G1" s="126"/>
      <c r="H1" s="96"/>
      <c r="I1" s="97"/>
      <c r="J1" s="98"/>
      <c r="K1" s="98"/>
      <c r="M1" s="97"/>
      <c r="N1" s="98"/>
      <c r="O1" s="98"/>
    </row>
    <row r="2" spans="2:16" s="67" customFormat="1" ht="22" customHeight="1" x14ac:dyDescent="0.25">
      <c r="B2" s="26" t="s">
        <v>45</v>
      </c>
      <c r="C2" s="25"/>
      <c r="D2" s="25"/>
      <c r="E2" s="25"/>
      <c r="H2" s="70"/>
      <c r="I2" s="71"/>
      <c r="J2" s="72"/>
      <c r="K2" s="72"/>
      <c r="M2" s="71"/>
      <c r="N2" s="72"/>
      <c r="O2" s="72"/>
    </row>
    <row r="3" spans="2:16" s="67" customFormat="1" ht="18" customHeight="1" x14ac:dyDescent="0.3">
      <c r="B3" s="94">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77"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79" t="s">
        <v>86</v>
      </c>
      <c r="O5" s="80" t="s">
        <v>84</v>
      </c>
      <c r="P5" s="78"/>
    </row>
    <row r="6" spans="2:16" s="67" customFormat="1" ht="18" customHeight="1" x14ac:dyDescent="0.25">
      <c r="B6" s="111" t="str">
        <f t="shared" ref="B6:B25" si="0">IF(J6&lt;L6,"REORDER","OK")</f>
        <v>OK</v>
      </c>
      <c r="C6" s="112"/>
      <c r="D6" s="113"/>
      <c r="E6" s="112"/>
      <c r="F6" s="112"/>
      <c r="G6" s="112"/>
      <c r="H6" s="112"/>
      <c r="I6" s="114"/>
      <c r="J6" s="115"/>
      <c r="K6" s="114">
        <f>Table144[[#This Row],[COST PER ITEM]]*Table144[[#This Row],[STOCK QUANTITY]]</f>
        <v>0</v>
      </c>
      <c r="L6" s="115"/>
      <c r="M6" s="115"/>
      <c r="N6" s="115"/>
      <c r="O6" s="116"/>
    </row>
    <row r="7" spans="2:16" s="67" customFormat="1" ht="18" customHeight="1" x14ac:dyDescent="0.25">
      <c r="B7" s="117" t="str">
        <f t="shared" si="0"/>
        <v>OK</v>
      </c>
      <c r="C7" s="118"/>
      <c r="D7" s="119"/>
      <c r="E7" s="118"/>
      <c r="F7" s="118"/>
      <c r="G7" s="118"/>
      <c r="H7" s="118"/>
      <c r="I7" s="120"/>
      <c r="J7" s="121"/>
      <c r="K7" s="120">
        <f>Table144[[#This Row],[COST PER ITEM]]*Table144[[#This Row],[STOCK QUANTITY]]</f>
        <v>0</v>
      </c>
      <c r="L7" s="121"/>
      <c r="M7" s="121"/>
      <c r="N7" s="121"/>
      <c r="O7" s="122"/>
    </row>
    <row r="8" spans="2:16" s="67" customFormat="1" ht="18" customHeight="1" x14ac:dyDescent="0.25">
      <c r="B8" s="111" t="str">
        <f t="shared" si="0"/>
        <v>OK</v>
      </c>
      <c r="C8" s="112"/>
      <c r="D8" s="113"/>
      <c r="E8" s="112"/>
      <c r="F8" s="112"/>
      <c r="G8" s="112"/>
      <c r="H8" s="112"/>
      <c r="I8" s="114"/>
      <c r="J8" s="115"/>
      <c r="K8" s="114">
        <f>Table144[[#This Row],[COST PER ITEM]]*Table144[[#This Row],[STOCK QUANTITY]]</f>
        <v>0</v>
      </c>
      <c r="L8" s="115"/>
      <c r="M8" s="115"/>
      <c r="N8" s="115"/>
      <c r="O8" s="116"/>
    </row>
    <row r="9" spans="2:16" s="67" customFormat="1" ht="18" customHeight="1" x14ac:dyDescent="0.25">
      <c r="B9" s="117" t="str">
        <f t="shared" si="0"/>
        <v>OK</v>
      </c>
      <c r="C9" s="118"/>
      <c r="D9" s="119"/>
      <c r="E9" s="118"/>
      <c r="F9" s="118"/>
      <c r="G9" s="118"/>
      <c r="H9" s="118"/>
      <c r="I9" s="120"/>
      <c r="J9" s="121"/>
      <c r="K9" s="120">
        <f>Table144[[#This Row],[COST PER ITEM]]*Table144[[#This Row],[STOCK QUANTITY]]</f>
        <v>0</v>
      </c>
      <c r="L9" s="121"/>
      <c r="M9" s="121"/>
      <c r="N9" s="121"/>
      <c r="O9" s="122"/>
    </row>
    <row r="10" spans="2:16" s="67" customFormat="1" ht="18" customHeight="1" x14ac:dyDescent="0.25">
      <c r="B10" s="111" t="str">
        <f t="shared" si="0"/>
        <v>OK</v>
      </c>
      <c r="C10" s="112"/>
      <c r="D10" s="113"/>
      <c r="E10" s="112"/>
      <c r="F10" s="112"/>
      <c r="G10" s="112"/>
      <c r="H10" s="112"/>
      <c r="I10" s="114"/>
      <c r="J10" s="115"/>
      <c r="K10" s="114">
        <f>Table144[[#This Row],[COST PER ITEM]]*Table144[[#This Row],[STOCK QUANTITY]]</f>
        <v>0</v>
      </c>
      <c r="L10" s="115"/>
      <c r="M10" s="115"/>
      <c r="N10" s="115"/>
      <c r="O10" s="116"/>
    </row>
    <row r="11" spans="2:16" s="67" customFormat="1" ht="18" customHeight="1" x14ac:dyDescent="0.25">
      <c r="B11" s="117" t="str">
        <f t="shared" si="0"/>
        <v>OK</v>
      </c>
      <c r="C11" s="118"/>
      <c r="D11" s="119"/>
      <c r="E11" s="118"/>
      <c r="F11" s="118"/>
      <c r="G11" s="118"/>
      <c r="H11" s="118"/>
      <c r="I11" s="120"/>
      <c r="J11" s="121"/>
      <c r="K11" s="120">
        <f>Table144[[#This Row],[COST PER ITEM]]*Table144[[#This Row],[STOCK QUANTITY]]</f>
        <v>0</v>
      </c>
      <c r="L11" s="121"/>
      <c r="M11" s="121"/>
      <c r="N11" s="121"/>
      <c r="O11" s="122"/>
    </row>
    <row r="12" spans="2:16" s="67" customFormat="1" ht="18" customHeight="1" x14ac:dyDescent="0.25">
      <c r="B12" s="111" t="str">
        <f t="shared" si="0"/>
        <v>OK</v>
      </c>
      <c r="C12" s="112"/>
      <c r="D12" s="113"/>
      <c r="E12" s="112"/>
      <c r="F12" s="112"/>
      <c r="G12" s="112"/>
      <c r="H12" s="112"/>
      <c r="I12" s="114"/>
      <c r="J12" s="115"/>
      <c r="K12" s="114">
        <f>Table144[[#This Row],[COST PER ITEM]]*Table144[[#This Row],[STOCK QUANTITY]]</f>
        <v>0</v>
      </c>
      <c r="L12" s="115"/>
      <c r="M12" s="115"/>
      <c r="N12" s="115"/>
      <c r="O12" s="116"/>
    </row>
    <row r="13" spans="2:16" s="67" customFormat="1" ht="18" customHeight="1" x14ac:dyDescent="0.25">
      <c r="B13" s="117" t="str">
        <f t="shared" si="0"/>
        <v>OK</v>
      </c>
      <c r="C13" s="118"/>
      <c r="D13" s="119"/>
      <c r="E13" s="118"/>
      <c r="F13" s="118"/>
      <c r="G13" s="118"/>
      <c r="H13" s="118"/>
      <c r="I13" s="120"/>
      <c r="J13" s="121"/>
      <c r="K13" s="120">
        <f>Table144[[#This Row],[COST PER ITEM]]*Table144[[#This Row],[STOCK QUANTITY]]</f>
        <v>0</v>
      </c>
      <c r="L13" s="121"/>
      <c r="M13" s="121"/>
      <c r="N13" s="121"/>
      <c r="O13" s="122"/>
    </row>
    <row r="14" spans="2:16" s="67" customFormat="1" ht="18" customHeight="1" x14ac:dyDescent="0.25">
      <c r="B14" s="111" t="str">
        <f t="shared" si="0"/>
        <v>OK</v>
      </c>
      <c r="C14" s="112"/>
      <c r="D14" s="113"/>
      <c r="E14" s="112"/>
      <c r="F14" s="112"/>
      <c r="G14" s="112"/>
      <c r="H14" s="112"/>
      <c r="I14" s="114"/>
      <c r="J14" s="115"/>
      <c r="K14" s="114">
        <f>Table144[[#This Row],[COST PER ITEM]]*Table144[[#This Row],[STOCK QUANTITY]]</f>
        <v>0</v>
      </c>
      <c r="L14" s="115"/>
      <c r="M14" s="115"/>
      <c r="N14" s="115"/>
      <c r="O14" s="116"/>
    </row>
    <row r="15" spans="2:16" s="67" customFormat="1" ht="18" customHeight="1" x14ac:dyDescent="0.25">
      <c r="B15" s="117" t="str">
        <f t="shared" si="0"/>
        <v>OK</v>
      </c>
      <c r="C15" s="118"/>
      <c r="D15" s="119"/>
      <c r="E15" s="118"/>
      <c r="F15" s="118"/>
      <c r="G15" s="118"/>
      <c r="H15" s="118"/>
      <c r="I15" s="120"/>
      <c r="J15" s="121"/>
      <c r="K15" s="120">
        <f>Table144[[#This Row],[COST PER ITEM]]*Table144[[#This Row],[STOCK QUANTITY]]</f>
        <v>0</v>
      </c>
      <c r="L15" s="121"/>
      <c r="M15" s="121"/>
      <c r="N15" s="121"/>
      <c r="O15" s="122"/>
    </row>
    <row r="16" spans="2:16" s="67" customFormat="1" ht="18" customHeight="1" x14ac:dyDescent="0.25">
      <c r="B16" s="111" t="str">
        <f t="shared" si="0"/>
        <v>OK</v>
      </c>
      <c r="C16" s="112"/>
      <c r="D16" s="113"/>
      <c r="E16" s="112"/>
      <c r="F16" s="112"/>
      <c r="G16" s="112"/>
      <c r="H16" s="112"/>
      <c r="I16" s="114"/>
      <c r="J16" s="115"/>
      <c r="K16" s="114">
        <f>Table144[[#This Row],[COST PER ITEM]]*Table144[[#This Row],[STOCK QUANTITY]]</f>
        <v>0</v>
      </c>
      <c r="L16" s="115"/>
      <c r="M16" s="115"/>
      <c r="N16" s="115"/>
      <c r="O16" s="116"/>
    </row>
    <row r="17" spans="1:15" s="67" customFormat="1" ht="18" customHeight="1" x14ac:dyDescent="0.25">
      <c r="B17" s="117" t="str">
        <f t="shared" si="0"/>
        <v>OK</v>
      </c>
      <c r="C17" s="118"/>
      <c r="D17" s="119"/>
      <c r="E17" s="118"/>
      <c r="F17" s="118"/>
      <c r="G17" s="118"/>
      <c r="H17" s="118"/>
      <c r="I17" s="120"/>
      <c r="J17" s="121"/>
      <c r="K17" s="120">
        <f>Table144[[#This Row],[COST PER ITEM]]*Table144[[#This Row],[STOCK QUANTITY]]</f>
        <v>0</v>
      </c>
      <c r="L17" s="121"/>
      <c r="M17" s="121"/>
      <c r="N17" s="121"/>
      <c r="O17" s="122"/>
    </row>
    <row r="18" spans="1:15" s="67" customFormat="1" ht="18" customHeight="1" x14ac:dyDescent="0.25">
      <c r="B18" s="111" t="str">
        <f t="shared" si="0"/>
        <v>OK</v>
      </c>
      <c r="C18" s="112"/>
      <c r="D18" s="113"/>
      <c r="E18" s="112"/>
      <c r="F18" s="112"/>
      <c r="G18" s="112"/>
      <c r="H18" s="112"/>
      <c r="I18" s="114"/>
      <c r="J18" s="115"/>
      <c r="K18" s="114">
        <f>Table144[[#This Row],[COST PER ITEM]]*Table144[[#This Row],[STOCK QUANTITY]]</f>
        <v>0</v>
      </c>
      <c r="L18" s="115"/>
      <c r="M18" s="115"/>
      <c r="N18" s="115"/>
      <c r="O18" s="116"/>
    </row>
    <row r="19" spans="1:15" s="67" customFormat="1" ht="18" customHeight="1" x14ac:dyDescent="0.25">
      <c r="B19" s="117" t="str">
        <f t="shared" si="0"/>
        <v>OK</v>
      </c>
      <c r="C19" s="118"/>
      <c r="D19" s="119"/>
      <c r="E19" s="118"/>
      <c r="F19" s="118"/>
      <c r="G19" s="118"/>
      <c r="H19" s="118"/>
      <c r="I19" s="120"/>
      <c r="J19" s="121"/>
      <c r="K19" s="120">
        <f>Table144[[#This Row],[COST PER ITEM]]*Table144[[#This Row],[STOCK QUANTITY]]</f>
        <v>0</v>
      </c>
      <c r="L19" s="121"/>
      <c r="M19" s="121"/>
      <c r="N19" s="121"/>
      <c r="O19" s="122"/>
    </row>
    <row r="20" spans="1:15" s="67" customFormat="1" ht="18" customHeight="1" x14ac:dyDescent="0.25">
      <c r="B20" s="111" t="str">
        <f t="shared" si="0"/>
        <v>OK</v>
      </c>
      <c r="C20" s="112"/>
      <c r="D20" s="113"/>
      <c r="E20" s="112"/>
      <c r="F20" s="112"/>
      <c r="G20" s="112"/>
      <c r="H20" s="112"/>
      <c r="I20" s="114"/>
      <c r="J20" s="115"/>
      <c r="K20" s="114">
        <f>Table144[[#This Row],[COST PER ITEM]]*Table144[[#This Row],[STOCK QUANTITY]]</f>
        <v>0</v>
      </c>
      <c r="L20" s="115"/>
      <c r="M20" s="115"/>
      <c r="N20" s="115"/>
      <c r="O20" s="116"/>
    </row>
    <row r="21" spans="1:15" s="67" customFormat="1" ht="18" customHeight="1" x14ac:dyDescent="0.25">
      <c r="B21" s="117" t="str">
        <f t="shared" si="0"/>
        <v>OK</v>
      </c>
      <c r="C21" s="118"/>
      <c r="D21" s="119"/>
      <c r="E21" s="118"/>
      <c r="F21" s="118"/>
      <c r="G21" s="118"/>
      <c r="H21" s="118"/>
      <c r="I21" s="120"/>
      <c r="J21" s="121"/>
      <c r="K21" s="120">
        <f>Table144[[#This Row],[COST PER ITEM]]*Table144[[#This Row],[STOCK QUANTITY]]</f>
        <v>0</v>
      </c>
      <c r="L21" s="121"/>
      <c r="M21" s="121"/>
      <c r="N21" s="121"/>
      <c r="O21" s="122"/>
    </row>
    <row r="22" spans="1:15" s="67" customFormat="1" ht="18" customHeight="1" x14ac:dyDescent="0.25">
      <c r="B22" s="111" t="str">
        <f t="shared" si="0"/>
        <v>OK</v>
      </c>
      <c r="C22" s="112"/>
      <c r="D22" s="113"/>
      <c r="E22" s="112"/>
      <c r="F22" s="112"/>
      <c r="G22" s="112"/>
      <c r="H22" s="112"/>
      <c r="I22" s="114"/>
      <c r="J22" s="115"/>
      <c r="K22" s="114">
        <f>Table144[[#This Row],[COST PER ITEM]]*Table144[[#This Row],[STOCK QUANTITY]]</f>
        <v>0</v>
      </c>
      <c r="L22" s="115"/>
      <c r="M22" s="115"/>
      <c r="N22" s="115"/>
      <c r="O22" s="116"/>
    </row>
    <row r="23" spans="1:15" s="67" customFormat="1" ht="18" customHeight="1" x14ac:dyDescent="0.25">
      <c r="B23" s="117" t="str">
        <f t="shared" si="0"/>
        <v>OK</v>
      </c>
      <c r="C23" s="118"/>
      <c r="D23" s="119"/>
      <c r="E23" s="118"/>
      <c r="F23" s="118"/>
      <c r="G23" s="118"/>
      <c r="H23" s="118"/>
      <c r="I23" s="120"/>
      <c r="J23" s="121"/>
      <c r="K23" s="120">
        <f>Table144[[#This Row],[COST PER ITEM]]*Table144[[#This Row],[STOCK QUANTITY]]</f>
        <v>0</v>
      </c>
      <c r="L23" s="121"/>
      <c r="M23" s="121"/>
      <c r="N23" s="121"/>
      <c r="O23" s="122"/>
    </row>
    <row r="24" spans="1:15" s="67" customFormat="1" ht="18" customHeight="1" x14ac:dyDescent="0.25">
      <c r="B24" s="111" t="str">
        <f t="shared" si="0"/>
        <v>OK</v>
      </c>
      <c r="C24" s="112"/>
      <c r="D24" s="113"/>
      <c r="E24" s="112"/>
      <c r="F24" s="112"/>
      <c r="G24" s="112"/>
      <c r="H24" s="112"/>
      <c r="I24" s="114"/>
      <c r="J24" s="115"/>
      <c r="K24" s="114">
        <f>Table144[[#This Row],[COST PER ITEM]]*Table144[[#This Row],[STOCK QUANTITY]]</f>
        <v>0</v>
      </c>
      <c r="L24" s="115"/>
      <c r="M24" s="115"/>
      <c r="N24" s="115"/>
      <c r="O24" s="116"/>
    </row>
    <row r="25" spans="1:15" s="67" customFormat="1" ht="18" customHeight="1" x14ac:dyDescent="0.25">
      <c r="B25" s="117" t="str">
        <f t="shared" si="0"/>
        <v>OK</v>
      </c>
      <c r="C25" s="118"/>
      <c r="D25" s="119"/>
      <c r="E25" s="118"/>
      <c r="F25" s="118"/>
      <c r="G25" s="118"/>
      <c r="H25" s="118"/>
      <c r="I25" s="120"/>
      <c r="J25" s="121"/>
      <c r="K25" s="120">
        <f>Table144[[#This Row],[COST PER ITEM]]*Table144[[#This Row],[STOCK QUANTITY]]</f>
        <v>0</v>
      </c>
      <c r="L25" s="121"/>
      <c r="M25" s="121"/>
      <c r="N25" s="121"/>
      <c r="O25" s="122"/>
    </row>
    <row r="26" spans="1:15" ht="18" customHeight="1" x14ac:dyDescent="0.35">
      <c r="A26"/>
      <c r="B26"/>
      <c r="C26"/>
      <c r="D26"/>
      <c r="E26"/>
      <c r="F26"/>
      <c r="G26" s="32"/>
      <c r="H26" s="2"/>
      <c r="I26" s="1"/>
      <c r="J26" s="1"/>
      <c r="K26" s="31"/>
      <c r="M26" s="1"/>
      <c r="N26" s="1"/>
      <c r="O26" s="2"/>
    </row>
    <row r="27" spans="1:15" ht="50.15" customHeight="1" x14ac:dyDescent="0.35">
      <c r="B27" s="127"/>
      <c r="C27" s="127"/>
      <c r="D27" s="127"/>
      <c r="E27" s="127"/>
      <c r="F27" s="127"/>
      <c r="G27" s="127"/>
      <c r="H27" s="127"/>
      <c r="I27" s="127"/>
      <c r="J27" s="127"/>
      <c r="K27" s="127"/>
      <c r="L27" s="127"/>
      <c r="M27" s="127"/>
      <c r="N27" s="127"/>
      <c r="O27" s="127"/>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95" customFormat="1" ht="50.15" customHeight="1" x14ac:dyDescent="0.65">
      <c r="B1" s="126" t="s">
        <v>89</v>
      </c>
      <c r="C1" s="126"/>
      <c r="D1" s="126"/>
      <c r="E1" s="126"/>
      <c r="F1" s="126"/>
      <c r="G1" s="96"/>
      <c r="I1" s="99"/>
      <c r="K1" s="100"/>
      <c r="L1" s="99"/>
    </row>
    <row r="2" spans="2:12" ht="50.15" customHeight="1" thickBot="1" x14ac:dyDescent="0.4">
      <c r="B2" s="86" t="s">
        <v>2</v>
      </c>
      <c r="C2" s="60"/>
      <c r="D2" s="24"/>
      <c r="E2" s="86"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81</v>
      </c>
      <c r="E5" s="90" t="s">
        <v>0</v>
      </c>
      <c r="F5" s="90" t="s">
        <v>49</v>
      </c>
      <c r="G5" s="22" t="s">
        <v>38</v>
      </c>
      <c r="H5" s="22" t="s">
        <v>53</v>
      </c>
      <c r="I5" s="45" t="s">
        <v>54</v>
      </c>
      <c r="J5" s="90" t="s">
        <v>50</v>
      </c>
      <c r="K5" s="90" t="s">
        <v>51</v>
      </c>
      <c r="L5" s="91" t="s">
        <v>52</v>
      </c>
    </row>
    <row r="6" spans="2:12" s="3" customFormat="1" ht="18" customHeight="1" x14ac:dyDescent="0.35">
      <c r="B6" s="12"/>
      <c r="C6" s="14"/>
      <c r="D6" s="14"/>
      <c r="E6" s="14"/>
      <c r="F6" s="14"/>
      <c r="G6" s="65"/>
      <c r="H6" s="83"/>
      <c r="I6" s="64"/>
      <c r="J6" s="13"/>
      <c r="K6" s="81"/>
      <c r="L6" s="64"/>
    </row>
    <row r="7" spans="2:12" s="3" customFormat="1" ht="18" customHeight="1" x14ac:dyDescent="0.35">
      <c r="B7" s="16"/>
      <c r="C7" s="18"/>
      <c r="D7" s="18"/>
      <c r="E7" s="18"/>
      <c r="F7" s="18"/>
      <c r="G7" s="35"/>
      <c r="H7" s="84"/>
      <c r="I7" s="63"/>
      <c r="J7" s="17"/>
      <c r="K7" s="82"/>
      <c r="L7" s="63"/>
    </row>
    <row r="8" spans="2:12" s="3" customFormat="1" ht="18" customHeight="1" x14ac:dyDescent="0.35">
      <c r="B8" s="12"/>
      <c r="C8" s="14"/>
      <c r="D8" s="14"/>
      <c r="E8" s="14"/>
      <c r="F8" s="14"/>
      <c r="G8" s="65"/>
      <c r="H8" s="83"/>
      <c r="I8" s="64"/>
      <c r="J8" s="13"/>
      <c r="K8" s="81"/>
      <c r="L8" s="64"/>
    </row>
    <row r="9" spans="2:12" s="3" customFormat="1" ht="18" customHeight="1" x14ac:dyDescent="0.35">
      <c r="B9" s="16"/>
      <c r="C9" s="18"/>
      <c r="D9" s="18"/>
      <c r="E9" s="18"/>
      <c r="F9" s="18"/>
      <c r="G9" s="35"/>
      <c r="H9" s="84"/>
      <c r="I9" s="63"/>
      <c r="J9" s="17"/>
      <c r="K9" s="82"/>
      <c r="L9" s="63"/>
    </row>
    <row r="10" spans="2:12" s="3" customFormat="1" ht="18" customHeight="1" x14ac:dyDescent="0.35">
      <c r="B10" s="12"/>
      <c r="C10" s="14"/>
      <c r="D10" s="14"/>
      <c r="E10" s="14"/>
      <c r="F10" s="14"/>
      <c r="G10" s="65"/>
      <c r="H10" s="83"/>
      <c r="I10" s="64"/>
      <c r="J10" s="13"/>
      <c r="K10" s="81"/>
      <c r="L10" s="64"/>
    </row>
    <row r="11" spans="2:12" s="3" customFormat="1" ht="18" customHeight="1" x14ac:dyDescent="0.35">
      <c r="B11" s="16"/>
      <c r="C11" s="18"/>
      <c r="D11" s="18"/>
      <c r="E11" s="18"/>
      <c r="F11" s="18"/>
      <c r="G11" s="35"/>
      <c r="H11" s="84"/>
      <c r="I11" s="63"/>
      <c r="J11" s="17"/>
      <c r="K11" s="82"/>
      <c r="L11" s="63"/>
    </row>
    <row r="12" spans="2:12" s="3" customFormat="1" ht="18" customHeight="1" x14ac:dyDescent="0.35">
      <c r="B12" s="12"/>
      <c r="C12" s="14"/>
      <c r="D12" s="14"/>
      <c r="E12" s="14"/>
      <c r="F12" s="14"/>
      <c r="G12" s="65"/>
      <c r="H12" s="83"/>
      <c r="I12" s="64"/>
      <c r="J12" s="13"/>
      <c r="K12" s="81"/>
      <c r="L12" s="64"/>
    </row>
    <row r="13" spans="2:12" s="3" customFormat="1" ht="18" customHeight="1" x14ac:dyDescent="0.35">
      <c r="B13" s="16"/>
      <c r="C13" s="18"/>
      <c r="D13" s="18"/>
      <c r="E13" s="18"/>
      <c r="F13" s="18"/>
      <c r="G13" s="35"/>
      <c r="H13" s="84"/>
      <c r="I13" s="63"/>
      <c r="J13" s="17"/>
      <c r="K13" s="82"/>
      <c r="L13" s="63"/>
    </row>
    <row r="14" spans="2:12" s="3" customFormat="1" ht="18" customHeight="1" x14ac:dyDescent="0.35">
      <c r="B14" s="12"/>
      <c r="C14" s="14"/>
      <c r="D14" s="14"/>
      <c r="E14" s="14"/>
      <c r="F14" s="14"/>
      <c r="G14" s="65"/>
      <c r="H14" s="83"/>
      <c r="I14" s="64"/>
      <c r="J14" s="13"/>
      <c r="K14" s="81"/>
      <c r="L14" s="64"/>
    </row>
    <row r="15" spans="2:12" s="3" customFormat="1" ht="18" customHeight="1" x14ac:dyDescent="0.35">
      <c r="B15" s="16"/>
      <c r="C15" s="18"/>
      <c r="D15" s="18"/>
      <c r="E15" s="18"/>
      <c r="F15" s="18"/>
      <c r="G15" s="35"/>
      <c r="H15" s="84"/>
      <c r="I15" s="63"/>
      <c r="J15" s="17"/>
      <c r="K15" s="82"/>
      <c r="L15" s="63"/>
    </row>
    <row r="16" spans="2:12" s="3" customFormat="1" ht="18" customHeight="1" x14ac:dyDescent="0.35">
      <c r="B16" s="12"/>
      <c r="C16" s="14"/>
      <c r="D16" s="14"/>
      <c r="E16" s="14"/>
      <c r="F16" s="14"/>
      <c r="G16" s="65"/>
      <c r="H16" s="83"/>
      <c r="I16" s="64"/>
      <c r="J16" s="13"/>
      <c r="K16" s="81"/>
      <c r="L16" s="64"/>
    </row>
    <row r="17" spans="2:12" s="3" customFormat="1" ht="18" customHeight="1" x14ac:dyDescent="0.35">
      <c r="B17" s="85"/>
      <c r="C17" s="35"/>
      <c r="D17" s="35"/>
      <c r="E17" s="35"/>
      <c r="F17" s="35"/>
      <c r="G17" s="35"/>
      <c r="H17" s="35"/>
      <c r="I17" s="63"/>
      <c r="J17" s="34"/>
      <c r="K17" s="35"/>
      <c r="L17" s="63"/>
    </row>
    <row r="18" spans="2:12" s="3" customFormat="1" ht="18" customHeight="1" x14ac:dyDescent="0.35">
      <c r="B18" s="12"/>
      <c r="C18" s="14"/>
      <c r="D18" s="14"/>
      <c r="E18" s="14"/>
      <c r="F18" s="14"/>
      <c r="G18" s="65"/>
      <c r="H18" s="83"/>
      <c r="I18" s="64"/>
      <c r="J18" s="13"/>
      <c r="K18" s="81"/>
      <c r="L18" s="64"/>
    </row>
    <row r="19" spans="2:12" s="3" customFormat="1" ht="18" customHeight="1" x14ac:dyDescent="0.35">
      <c r="B19" s="16"/>
      <c r="C19" s="18"/>
      <c r="D19" s="18"/>
      <c r="E19" s="18"/>
      <c r="F19" s="18"/>
      <c r="G19" s="35"/>
      <c r="H19" s="84"/>
      <c r="I19" s="63"/>
      <c r="J19" s="17"/>
      <c r="K19" s="82"/>
      <c r="L19" s="63"/>
    </row>
    <row r="20" spans="2:12" s="3" customFormat="1" ht="18" customHeight="1" x14ac:dyDescent="0.35">
      <c r="B20" s="12"/>
      <c r="C20" s="14"/>
      <c r="D20" s="14"/>
      <c r="E20" s="14"/>
      <c r="F20" s="14"/>
      <c r="G20" s="65"/>
      <c r="H20" s="83"/>
      <c r="I20" s="64"/>
      <c r="J20" s="13"/>
      <c r="K20" s="81"/>
      <c r="L20" s="64"/>
    </row>
    <row r="21" spans="2:12" s="3" customFormat="1" ht="18" customHeight="1" x14ac:dyDescent="0.35">
      <c r="B21" s="16"/>
      <c r="C21" s="18"/>
      <c r="D21" s="18"/>
      <c r="E21" s="18"/>
      <c r="F21" s="18"/>
      <c r="G21" s="35"/>
      <c r="H21" s="84"/>
      <c r="I21" s="63"/>
      <c r="J21" s="17"/>
      <c r="K21" s="82"/>
      <c r="L21" s="63"/>
    </row>
    <row r="22" spans="2:12" s="3" customFormat="1" ht="18" customHeight="1" x14ac:dyDescent="0.35">
      <c r="B22" s="12"/>
      <c r="C22" s="14"/>
      <c r="D22" s="14"/>
      <c r="E22" s="14"/>
      <c r="F22" s="14"/>
      <c r="G22" s="65"/>
      <c r="H22" s="83"/>
      <c r="I22" s="64"/>
      <c r="J22" s="13"/>
      <c r="K22" s="81"/>
      <c r="L22" s="64"/>
    </row>
    <row r="23" spans="2:12" s="3" customFormat="1" ht="18" customHeight="1" x14ac:dyDescent="0.35">
      <c r="B23" s="16"/>
      <c r="C23" s="18"/>
      <c r="D23" s="18"/>
      <c r="E23" s="18"/>
      <c r="F23" s="18"/>
      <c r="G23" s="35"/>
      <c r="H23" s="84"/>
      <c r="I23" s="63"/>
      <c r="J23" s="17"/>
      <c r="K23" s="82"/>
      <c r="L23" s="63"/>
    </row>
    <row r="24" spans="2:12" s="3" customFormat="1" ht="18" customHeight="1" x14ac:dyDescent="0.35">
      <c r="B24" s="12"/>
      <c r="C24" s="14"/>
      <c r="D24" s="14"/>
      <c r="E24" s="14"/>
      <c r="F24" s="14"/>
      <c r="G24" s="65"/>
      <c r="H24" s="83"/>
      <c r="I24" s="64"/>
      <c r="J24" s="13"/>
      <c r="K24" s="81"/>
      <c r="L24" s="64"/>
    </row>
    <row r="25" spans="2:12" s="3" customFormat="1" ht="18" customHeight="1" x14ac:dyDescent="0.35">
      <c r="B25" s="16"/>
      <c r="C25" s="18"/>
      <c r="D25" s="18"/>
      <c r="E25" s="18"/>
      <c r="F25" s="18"/>
      <c r="G25" s="35"/>
      <c r="H25" s="84"/>
      <c r="I25" s="63"/>
      <c r="J25" s="17"/>
      <c r="K25" s="82"/>
      <c r="L25" s="63"/>
    </row>
    <row r="26" spans="2:12" s="3" customFormat="1" ht="18" customHeight="1" x14ac:dyDescent="0.35">
      <c r="B26" s="12"/>
      <c r="C26" s="14"/>
      <c r="D26" s="14"/>
      <c r="E26" s="14"/>
      <c r="F26" s="14"/>
      <c r="G26" s="65"/>
      <c r="H26" s="83"/>
      <c r="I26" s="64"/>
      <c r="J26" s="13"/>
      <c r="K26" s="81"/>
      <c r="L26" s="64"/>
    </row>
    <row r="27" spans="2:12" s="3" customFormat="1" ht="18" customHeight="1" x14ac:dyDescent="0.35">
      <c r="B27" s="85"/>
      <c r="C27" s="35"/>
      <c r="D27" s="35"/>
      <c r="E27" s="35"/>
      <c r="F27" s="35"/>
      <c r="G27" s="35"/>
      <c r="H27" s="35"/>
      <c r="I27" s="63"/>
      <c r="J27" s="34"/>
      <c r="K27" s="35"/>
      <c r="L27" s="63"/>
    </row>
    <row r="28" spans="2:12" s="3" customFormat="1" ht="18" customHeight="1" x14ac:dyDescent="0.35">
      <c r="B28" s="12"/>
      <c r="C28" s="14"/>
      <c r="D28" s="14"/>
      <c r="E28" s="14"/>
      <c r="F28" s="14"/>
      <c r="G28" s="65"/>
      <c r="H28" s="83"/>
      <c r="I28" s="64"/>
      <c r="J28" s="13"/>
      <c r="K28" s="81"/>
      <c r="L28" s="64"/>
    </row>
    <row r="29" spans="2:12" s="3" customFormat="1" ht="18" customHeight="1" x14ac:dyDescent="0.35">
      <c r="B29" s="16"/>
      <c r="C29" s="18"/>
      <c r="D29" s="18"/>
      <c r="E29" s="18"/>
      <c r="F29" s="18"/>
      <c r="G29" s="35"/>
      <c r="H29" s="84"/>
      <c r="I29" s="63"/>
      <c r="J29" s="17"/>
      <c r="K29" s="82"/>
      <c r="L29" s="63"/>
    </row>
    <row r="30" spans="2:12" s="3" customFormat="1" ht="18" customHeight="1" x14ac:dyDescent="0.35">
      <c r="B30" s="12"/>
      <c r="C30" s="14"/>
      <c r="D30" s="14"/>
      <c r="E30" s="14"/>
      <c r="F30" s="14"/>
      <c r="G30" s="65"/>
      <c r="H30" s="83"/>
      <c r="I30" s="64"/>
      <c r="J30" s="13"/>
      <c r="K30" s="81"/>
      <c r="L30" s="64"/>
    </row>
    <row r="31" spans="2:12" s="3" customFormat="1" ht="18" customHeight="1" x14ac:dyDescent="0.35">
      <c r="B31" s="16"/>
      <c r="C31" s="18"/>
      <c r="D31" s="18"/>
      <c r="E31" s="18"/>
      <c r="F31" s="18"/>
      <c r="G31" s="35"/>
      <c r="H31" s="84"/>
      <c r="I31" s="63"/>
      <c r="J31" s="17"/>
      <c r="K31" s="82"/>
      <c r="L31" s="63"/>
    </row>
    <row r="32" spans="2:12" s="3" customFormat="1" ht="18" customHeight="1" x14ac:dyDescent="0.35">
      <c r="B32" s="12"/>
      <c r="C32" s="14"/>
      <c r="D32" s="14"/>
      <c r="E32" s="14"/>
      <c r="F32" s="14"/>
      <c r="G32" s="65"/>
      <c r="H32" s="83"/>
      <c r="I32" s="64"/>
      <c r="J32" s="13"/>
      <c r="K32" s="81"/>
      <c r="L32" s="64"/>
    </row>
    <row r="33" spans="1:12" s="3" customFormat="1" ht="18" customHeight="1" x14ac:dyDescent="0.35">
      <c r="B33" s="16"/>
      <c r="C33" s="18"/>
      <c r="D33" s="18"/>
      <c r="E33" s="18"/>
      <c r="F33" s="18"/>
      <c r="G33" s="35"/>
      <c r="H33" s="84"/>
      <c r="I33" s="63"/>
      <c r="J33" s="17"/>
      <c r="K33" s="82"/>
      <c r="L33" s="63"/>
    </row>
    <row r="34" spans="1:12" ht="18" customHeight="1" x14ac:dyDescent="0.35">
      <c r="A34"/>
      <c r="B34"/>
      <c r="C34"/>
      <c r="D34"/>
      <c r="E34"/>
      <c r="F34" s="32"/>
      <c r="G34" s="2"/>
      <c r="H34" s="1"/>
      <c r="I34" s="31"/>
      <c r="J34" s="1"/>
      <c r="L34" s="46"/>
    </row>
  </sheetData>
  <mergeCells count="1">
    <mergeCell ref="B1:F1"/>
  </mergeCells>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95" customFormat="1" ht="50.15" customHeight="1" x14ac:dyDescent="0.65">
      <c r="B1" s="126" t="s">
        <v>83</v>
      </c>
      <c r="C1" s="126"/>
      <c r="D1" s="126"/>
      <c r="E1" s="126"/>
      <c r="F1" s="126"/>
      <c r="G1" s="126"/>
      <c r="H1" s="96"/>
      <c r="I1" s="96"/>
      <c r="J1" s="96"/>
    </row>
    <row r="2" spans="2:13" s="24" customFormat="1" ht="18" customHeight="1" x14ac:dyDescent="0.25">
      <c r="B2" s="131" t="s">
        <v>82</v>
      </c>
      <c r="C2" s="131"/>
      <c r="D2" s="131"/>
      <c r="E2" s="131"/>
      <c r="F2" s="131"/>
      <c r="G2" s="131"/>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32"/>
      <c r="D5" s="133"/>
      <c r="E5" s="133"/>
      <c r="F5" s="133"/>
      <c r="G5" s="134"/>
      <c r="K5" s="56"/>
      <c r="M5" s="56"/>
    </row>
    <row r="6" spans="2:13" s="54" customFormat="1" ht="18" customHeight="1" x14ac:dyDescent="0.25">
      <c r="B6" s="62" t="s">
        <v>5</v>
      </c>
      <c r="C6" s="132"/>
      <c r="D6" s="133"/>
      <c r="E6" s="133"/>
      <c r="F6" s="133"/>
      <c r="G6" s="134"/>
      <c r="K6" s="56"/>
      <c r="M6" s="56"/>
    </row>
    <row r="7" spans="2:13" s="54" customFormat="1" ht="18" customHeight="1" x14ac:dyDescent="0.25">
      <c r="B7" s="61" t="s">
        <v>56</v>
      </c>
      <c r="C7" s="132"/>
      <c r="D7" s="133"/>
      <c r="E7" s="133"/>
      <c r="F7" s="133"/>
      <c r="G7" s="134"/>
      <c r="K7" s="56"/>
      <c r="M7" s="56"/>
    </row>
    <row r="8" spans="2:13" s="54" customFormat="1" ht="18" customHeight="1" x14ac:dyDescent="0.25">
      <c r="B8" s="62" t="s">
        <v>57</v>
      </c>
      <c r="C8" s="135"/>
      <c r="D8" s="136"/>
      <c r="E8" s="136"/>
      <c r="F8" s="136"/>
      <c r="G8" s="137"/>
      <c r="K8" s="56"/>
      <c r="M8" s="56"/>
    </row>
    <row r="9" spans="2:13" s="54" customFormat="1" ht="18" customHeight="1" x14ac:dyDescent="0.25">
      <c r="B9" s="61" t="s">
        <v>58</v>
      </c>
      <c r="C9" s="128"/>
      <c r="D9" s="129"/>
      <c r="E9" s="129"/>
      <c r="F9" s="129"/>
      <c r="G9" s="130"/>
      <c r="K9" s="56"/>
      <c r="M9" s="56"/>
    </row>
    <row r="10" spans="2:13" s="54" customFormat="1" ht="18" customHeight="1" x14ac:dyDescent="0.25">
      <c r="B10" s="62" t="s">
        <v>59</v>
      </c>
      <c r="C10" s="132"/>
      <c r="D10" s="133"/>
      <c r="E10" s="133"/>
      <c r="F10" s="133"/>
      <c r="G10" s="134"/>
      <c r="K10" s="56"/>
      <c r="M10" s="56"/>
    </row>
    <row r="11" spans="2:13" s="54" customFormat="1" ht="18" customHeight="1" x14ac:dyDescent="0.25">
      <c r="B11" s="61" t="s">
        <v>6</v>
      </c>
      <c r="C11" s="132"/>
      <c r="D11" s="133"/>
      <c r="E11" s="133"/>
      <c r="F11" s="133"/>
      <c r="G11" s="134"/>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87"/>
      <c r="C14" s="88" t="s">
        <v>61</v>
      </c>
      <c r="D14" s="89"/>
      <c r="E14" s="87"/>
      <c r="F14" s="88" t="s">
        <v>62</v>
      </c>
      <c r="G14" s="89"/>
      <c r="K14" s="56"/>
      <c r="M14" s="56"/>
    </row>
    <row r="15" spans="2:13" s="54" customFormat="1" ht="18" customHeight="1" x14ac:dyDescent="0.25">
      <c r="B15" s="61" t="s">
        <v>63</v>
      </c>
      <c r="C15" s="132"/>
      <c r="D15" s="134"/>
      <c r="E15" s="61" t="s">
        <v>63</v>
      </c>
      <c r="F15" s="138"/>
      <c r="G15" s="139"/>
      <c r="K15" s="56"/>
      <c r="M15" s="56"/>
    </row>
    <row r="16" spans="2:13" s="54" customFormat="1" ht="18" customHeight="1" x14ac:dyDescent="0.25">
      <c r="B16" s="62" t="s">
        <v>64</v>
      </c>
      <c r="C16" s="138"/>
      <c r="D16" s="139"/>
      <c r="E16" s="62" t="s">
        <v>64</v>
      </c>
      <c r="F16" s="138"/>
      <c r="G16" s="139"/>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3">
    <mergeCell ref="C10:G10"/>
    <mergeCell ref="C11:G11"/>
    <mergeCell ref="C15:D15"/>
    <mergeCell ref="C16:D16"/>
    <mergeCell ref="F15:G15"/>
    <mergeCell ref="F16:G16"/>
    <mergeCell ref="B1:G1"/>
    <mergeCell ref="C9:G9"/>
    <mergeCell ref="B2:G2"/>
    <mergeCell ref="C5:G5"/>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10" customFormat="1" ht="50.15" customHeight="1" x14ac:dyDescent="0.5">
      <c r="B1" s="140" t="s">
        <v>90</v>
      </c>
      <c r="C1" s="140"/>
      <c r="D1" s="140"/>
      <c r="E1" s="140"/>
      <c r="F1" s="140"/>
      <c r="G1" s="101"/>
      <c r="H1" s="102"/>
      <c r="I1" s="103"/>
      <c r="J1" s="103"/>
      <c r="K1" s="104"/>
      <c r="L1" s="105"/>
      <c r="M1" s="106"/>
      <c r="N1" s="107"/>
      <c r="O1" s="108"/>
      <c r="P1" s="109"/>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90" t="s">
        <v>68</v>
      </c>
      <c r="I3" s="92" t="s">
        <v>69</v>
      </c>
      <c r="J3" s="92" t="s">
        <v>4</v>
      </c>
      <c r="K3" s="92" t="s">
        <v>70</v>
      </c>
      <c r="L3" s="92" t="s">
        <v>71</v>
      </c>
      <c r="M3" s="92" t="s">
        <v>73</v>
      </c>
      <c r="N3" s="92" t="s">
        <v>74</v>
      </c>
      <c r="O3" s="92" t="s">
        <v>75</v>
      </c>
      <c r="P3" s="93"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mergeCells count="1">
    <mergeCell ref="B1:F1"/>
  </mergeCells>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Inventory Audit Report Template</vt:lpstr>
      <vt:lpstr>BLANK - Inventory Audit</vt:lpstr>
      <vt:lpstr>Inventory Tracking Template</vt:lpstr>
      <vt:lpstr>Stock Inventory Item Template</vt:lpstr>
      <vt:lpstr>Inventory Vendor List</vt:lpstr>
      <vt:lpstr>- Disclaimer -</vt:lpstr>
      <vt:lpstr>'BLANK - Inventory Audit'!Print_Area</vt:lpstr>
      <vt:lpstr>'Inventory Audit Report Template'!Print_Area</vt:lpstr>
      <vt:lpstr>'Inventory Tracking Template'!Print_Area</vt:lpstr>
      <vt:lpstr>'Inventory Vendor List'!Print_Area</vt:lpstr>
      <vt:lpstr>'BLANK - Inventory Audit'!valHighlight</vt:lpstr>
      <vt:lpstr>'Inventory Audit Report Template'!valHighlight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2021-12-20T19:28:38Z</dcterms:modified>
</cp:coreProperties>
</file>