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ragaz\OneDrive\Work\Smartsheet_Publishing\Work in Progress\Excel Customer Database\"/>
    </mc:Choice>
  </mc:AlternateContent>
  <xr:revisionPtr revIDLastSave="0" documentId="8_{47FE0BF8-A1A5-4A2D-B6F5-2069ABA03C96}" xr6:coauthVersionLast="47" xr6:coauthVersionMax="47" xr10:uidLastSave="{00000000-0000-0000-0000-000000000000}"/>
  <bookViews>
    <workbookView xWindow="-110" yWindow="-110" windowWidth="38620" windowHeight="21220" xr2:uid="{00000000-000D-0000-FFFF-FFFF00000000}"/>
  </bookViews>
  <sheets>
    <sheet name="Invoice" sheetId="1" r:id="rId1"/>
    <sheet name="Customer List" sheetId="3" r:id="rId2"/>
    <sheet name="Product List" sheetId="2" r:id="rId3"/>
    <sheet name="- Disclaimer -" sheetId="4" r:id="rId4"/>
  </sheets>
  <externalReferences>
    <externalReference r:id="rId5"/>
    <externalReference r:id="rId6"/>
    <externalReference r:id="rId7"/>
  </externalReferences>
  <definedNames>
    <definedName name="basic">#REF!</definedName>
    <definedName name="budget">#REF!</definedName>
    <definedName name="commercial">#REF!</definedName>
    <definedName name="contract">#REF!</definedName>
    <definedName name="CORE_SF">'[1]ISO 27002 Info Security Check'!#REF!</definedName>
    <definedName name="Customer_Name">Table5[NAME]</definedName>
    <definedName name="delivery">#REF!</definedName>
    <definedName name="duration">#REF!</definedName>
    <definedName name="example">#REF!</definedName>
    <definedName name="financial">#REF!</definedName>
    <definedName name="GETS">#REF!</definedName>
    <definedName name="impact">#REF!</definedName>
    <definedName name="invoice_product">invoice[PRODUCT]</definedName>
    <definedName name="likelihood">#REF!</definedName>
    <definedName name="notes">#REF!</definedName>
    <definedName name="overall">#REF!</definedName>
    <definedName name="performance">#REF!</definedName>
    <definedName name="price">#REF!</definedName>
    <definedName name="_xlnm.Print_Area" localSheetId="1">'Customer List'!$B$1:$G$54</definedName>
    <definedName name="_xlnm.Print_Area" localSheetId="0">Invoice!$B$4:$F$49</definedName>
    <definedName name="_xlnm.Print_Area" localSheetId="2">'Product List'!$B$1:$D$52</definedName>
    <definedName name="products">product_database[PRODUCT]</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'[3]Inventory List'!#REF!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9" i="1" l="1"/>
  <c r="D29" i="1"/>
  <c r="F29" i="1"/>
  <c r="B30" i="1"/>
  <c r="D30" i="1"/>
  <c r="F30" i="1"/>
  <c r="B31" i="1"/>
  <c r="D31" i="1"/>
  <c r="F31" i="1"/>
  <c r="B32" i="1"/>
  <c r="D32" i="1"/>
  <c r="F32" i="1"/>
  <c r="B33" i="1"/>
  <c r="D33" i="1"/>
  <c r="F33" i="1"/>
  <c r="B34" i="1"/>
  <c r="D34" i="1"/>
  <c r="F34" i="1"/>
  <c r="B35" i="1"/>
  <c r="D35" i="1"/>
  <c r="F35" i="1"/>
  <c r="B36" i="1"/>
  <c r="D36" i="1"/>
  <c r="F36" i="1"/>
  <c r="B37" i="1"/>
  <c r="D37" i="1"/>
  <c r="F37" i="1"/>
  <c r="B38" i="1"/>
  <c r="D38" i="1"/>
  <c r="F38" i="1"/>
  <c r="B39" i="1"/>
  <c r="D39" i="1"/>
  <c r="F39" i="1"/>
  <c r="B19" i="1"/>
  <c r="B20" i="1"/>
  <c r="B21" i="1"/>
  <c r="B22" i="1"/>
  <c r="B23" i="1"/>
  <c r="B24" i="1"/>
  <c r="B25" i="1"/>
  <c r="B26" i="1"/>
  <c r="B27" i="1"/>
  <c r="B28" i="1"/>
  <c r="D19" i="1"/>
  <c r="F19" i="1"/>
  <c r="B15" i="1"/>
  <c r="B13" i="1"/>
  <c r="D23" i="1"/>
  <c r="F23" i="1"/>
  <c r="D24" i="1"/>
  <c r="F24" i="1"/>
  <c r="D25" i="1"/>
  <c r="F25" i="1"/>
  <c r="D26" i="1"/>
  <c r="F26" i="1"/>
  <c r="D27" i="1"/>
  <c r="F27" i="1"/>
  <c r="D28" i="1"/>
  <c r="F28" i="1"/>
  <c r="D20" i="1"/>
  <c r="F20" i="1"/>
  <c r="D21" i="1"/>
  <c r="F21" i="1"/>
  <c r="D22" i="1"/>
  <c r="F22" i="1"/>
  <c r="B16" i="1"/>
  <c r="B14" i="1"/>
  <c r="F41" i="1"/>
  <c r="F44" i="1"/>
  <c r="F47" i="1"/>
  <c r="F49" i="1"/>
</calcChain>
</file>

<file path=xl/sharedStrings.xml><?xml version="1.0" encoding="utf-8"?>
<sst xmlns="http://schemas.openxmlformats.org/spreadsheetml/2006/main" count="95" uniqueCount="76">
  <si>
    <t>INVOICE TEMPLATE WITH CUSTOMER DATABASE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</si>
  <si>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</si>
  <si>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</si>
  <si>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QUANTITY</t>
  </si>
  <si>
    <t>TOTAL</t>
  </si>
  <si>
    <t>PRICE PER UNIT</t>
  </si>
  <si>
    <t xml:space="preserve">ITEM NO. </t>
  </si>
  <si>
    <t>PRODUCT</t>
  </si>
  <si>
    <t>YOUR LOGO</t>
  </si>
  <si>
    <t>INVOICE</t>
  </si>
  <si>
    <t>DATE OF INVOICE</t>
  </si>
  <si>
    <t xml:space="preserve">INVOICE NO. </t>
  </si>
  <si>
    <t>Company Name</t>
  </si>
  <si>
    <t>123 Main Street
Hamilton, OH  44416
(321) 456-7890
Email Address</t>
  </si>
  <si>
    <t>CUSTOMER</t>
  </si>
  <si>
    <t>CUSTOMER ID</t>
  </si>
  <si>
    <t>CUSTOMER LIST</t>
  </si>
  <si>
    <t>NAME</t>
  </si>
  <si>
    <t>STREET ADDRESS</t>
  </si>
  <si>
    <t>CITY, STATE, AND ZIP</t>
  </si>
  <si>
    <t>PHONE</t>
  </si>
  <si>
    <t>EMAIL</t>
  </si>
  <si>
    <t>Customer Name 1</t>
  </si>
  <si>
    <t>010101A</t>
  </si>
  <si>
    <t>020202B</t>
  </si>
  <si>
    <t>040404D</t>
  </si>
  <si>
    <t>030303C</t>
  </si>
  <si>
    <t>050505E</t>
  </si>
  <si>
    <t>060606F</t>
  </si>
  <si>
    <t>070707G</t>
  </si>
  <si>
    <t>080808H</t>
  </si>
  <si>
    <t>589 Main Street</t>
  </si>
  <si>
    <t>590 Main Street</t>
  </si>
  <si>
    <t>591 Main Street</t>
  </si>
  <si>
    <t>592 Main Street</t>
  </si>
  <si>
    <t>593 Main Street</t>
  </si>
  <si>
    <t>594 Main Street</t>
  </si>
  <si>
    <t>595 Main Street</t>
  </si>
  <si>
    <t>596 Main Street</t>
  </si>
  <si>
    <t>Customer Name 2</t>
  </si>
  <si>
    <t>Customer Name 3</t>
  </si>
  <si>
    <t>Customer Name 4</t>
  </si>
  <si>
    <t>Customer Name 5</t>
  </si>
  <si>
    <t>Customer Name 6</t>
  </si>
  <si>
    <t>Customer Name 7</t>
  </si>
  <si>
    <t>Customer Name 8</t>
  </si>
  <si>
    <t>City, State and Ziip</t>
  </si>
  <si>
    <t>888-555-0001</t>
  </si>
  <si>
    <t>888-555-0002</t>
  </si>
  <si>
    <t>888-555-0003</t>
  </si>
  <si>
    <t>888-555-0004</t>
  </si>
  <si>
    <t>888-555-0005</t>
  </si>
  <si>
    <t>888-555-0006</t>
  </si>
  <si>
    <t>888-555-0007</t>
  </si>
  <si>
    <t>888-555-0008</t>
  </si>
  <si>
    <t>email address</t>
  </si>
  <si>
    <t>TOTAL TAX</t>
  </si>
  <si>
    <t>NET PAYABLE</t>
  </si>
  <si>
    <t>SUBTOTAL</t>
  </si>
  <si>
    <t>SUBTOTAL LESS DISCOUNT</t>
  </si>
  <si>
    <t>DISCOUNT AMOUNT</t>
  </si>
  <si>
    <t xml:space="preserve">User can complete the Customer and Product Lists on the next tabs to automatically populate 
Customer Information and Item Numbers and Price Per Unit in the Invoice, below. </t>
  </si>
  <si>
    <t>PRODUCT LIST</t>
  </si>
  <si>
    <t>Product 101 Name</t>
  </si>
  <si>
    <t>Product 102 Name</t>
  </si>
  <si>
    <t>Product 103 Name</t>
  </si>
  <si>
    <t>Product 104 Name</t>
  </si>
  <si>
    <t>Product 105 Name</t>
  </si>
  <si>
    <t>Product 106 Name</t>
  </si>
  <si>
    <t>Product 107 Name</t>
  </si>
  <si>
    <t>Product 108 Name</t>
  </si>
  <si>
    <t>Product 109 Name</t>
  </si>
  <si>
    <t>Product 110 Name</t>
  </si>
  <si>
    <t>00/00/0000</t>
  </si>
  <si>
    <t>REMIT PAYMENT BY</t>
  </si>
  <si>
    <t>TAX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</si>
</sst>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mm/dd/yyyy"/>
  </numFmts>
  <fonts count="21" x14ac:knownFonts="1">
    <font>
      <sz val="11"/>
      <color theme="1"/>
      <name val="Calibri"/>
      <family val="2"/>
      <scheme val="minor"/>
    </font>
    <font>
      <sz val="12"/>
      <color theme="1"/>
      <name val="Calibri"/>
      <family val="2"/>
      <scheme val="minor"/>
    </font>
    <font>
      <sz val="11"/>
      <color theme="1"/>
      <name val="Calibri"/>
      <family val="2"/>
      <scheme val="minor"/>
    </font>
    <font>
      <sz val="12"/>
      <name val="Calibri"/>
      <family val="2"/>
      <scheme val="minor"/>
    </font>
    <font>
      <sz val="10"/>
      <name val="Century Gothic"/>
      <family val="1"/>
    </font>
    <font>
      <b/>
      <sz val="22"/>
      <color theme="1" tint="0.34998626667073579"/>
      <name val="Century Gothic"/>
      <family val="1"/>
    </font>
    <font>
      <sz val="12"/>
      <name val="Arial"/>
      <family val="2"/>
    </font>
    <font>
      <sz val="12"/>
      <name val="Century Gothic"/>
      <family val="1"/>
    </font>
    <font>
      <sz val="12"/>
      <color theme="1"/>
      <name val="Arial"/>
      <family val="2"/>
    </font>
    <font>
      <u/>
      <sz val="11"/>
      <color theme="10"/>
      <name val="Calibri"/>
      <family val="2"/>
      <scheme val="minor"/>
    </font>
    <font>
      <b/>
      <sz val="22"/>
      <color theme="0"/>
      <name val="Century Gothic"/>
      <family val="2"/>
    </font>
    <font>
      <b/>
      <sz val="28"/>
      <color theme="0" tint="-0.14999847407452621"/>
      <name val="Century Gothic"/>
      <family val="1"/>
    </font>
    <font>
      <sz val="20"/>
      <color theme="0" tint="-0.499984740745262"/>
      <name val="Century Gothic"/>
      <family val="1"/>
    </font>
    <font>
      <sz val="10"/>
      <color theme="1"/>
      <name val="Century Gothic"/>
      <family val="1"/>
    </font>
    <font>
      <sz val="11"/>
      <color theme="1"/>
      <name val="Century Gothic"/>
      <family val="1"/>
    </font>
    <font>
      <sz val="12"/>
      <color theme="1"/>
      <name val="Century Gothic"/>
      <family val="1"/>
    </font>
    <font>
      <sz val="14"/>
      <color theme="1"/>
      <name val="Century Gothic"/>
      <family val="1"/>
    </font>
    <font>
      <sz val="11"/>
      <name val="Century Gothic"/>
      <family val="1"/>
    </font>
    <font>
      <sz val="8"/>
      <name val="Calibri"/>
      <family val="2"/>
      <scheme val="minor"/>
    </font>
    <font>
      <sz val="10"/>
      <color theme="1" tint="0.249977111117893"/>
      <name val="Century Gothic"/>
      <family val="1"/>
    </font>
    <font>
      <b/>
      <sz val="10"/>
      <color theme="1"/>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9" fillId="0" borderId="0" applyNumberFormat="0" applyFill="0" applyBorder="0" applyAlignment="0" applyProtection="0"/>
  </cellStyleXfs>
  <cellXfs count="76">
    <xf numFmtId="0" fontId="0" fillId="0" borderId="0" xfId="0"/>
    <xf numFmtId="0" fontId="3" fillId="0" borderId="0" xfId="0" applyFont="1"/>
    <xf numFmtId="0" fontId="4" fillId="2" borderId="0" xfId="0" applyFont="1" applyFill="1" applyAlignment="1">
      <alignment wrapText="1"/>
    </xf>
    <xf numFmtId="0" fontId="5" fillId="2" borderId="0" xfId="0" applyFont="1" applyFill="1" applyAlignment="1">
      <alignment vertical="center"/>
    </xf>
    <xf numFmtId="0" fontId="4" fillId="0" borderId="0" xfId="0" applyFont="1" applyAlignment="1">
      <alignment wrapText="1"/>
    </xf>
    <xf numFmtId="0" fontId="6" fillId="0" borderId="0" xfId="0" applyFont="1"/>
    <xf numFmtId="0" fontId="2" fillId="0" borderId="0" xfId="2"/>
    <xf numFmtId="0" fontId="8" fillId="0" borderId="1" xfId="2" applyFont="1" applyBorder="1" applyAlignment="1">
      <alignment horizontal="left" vertical="center" wrapText="1" indent="2"/>
    </xf>
    <xf numFmtId="0" fontId="14" fillId="0" borderId="0" xfId="0" applyFont="1" applyAlignment="1">
      <alignment vertical="top" wrapText="1"/>
    </xf>
    <xf numFmtId="0" fontId="15" fillId="0" borderId="0" xfId="0" applyFont="1"/>
    <xf numFmtId="0" fontId="13" fillId="0" borderId="0" xfId="0" applyFont="1" applyAlignment="1">
      <alignment vertical="center"/>
    </xf>
    <xf numFmtId="0" fontId="17" fillId="0" borderId="0"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15" fillId="0" borderId="0" xfId="0" applyFont="1" applyAlignment="1">
      <alignment horizontal="left" vertical="center" indent="1"/>
    </xf>
    <xf numFmtId="0" fontId="13" fillId="0" borderId="0" xfId="0" applyFont="1"/>
    <xf numFmtId="0" fontId="19" fillId="0" borderId="0" xfId="0" applyFont="1" applyBorder="1" applyAlignment="1">
      <alignment horizontal="left" vertical="center"/>
    </xf>
    <xf numFmtId="0" fontId="13" fillId="0" borderId="0" xfId="0" applyFont="1" applyFill="1" applyBorder="1" applyAlignment="1">
      <alignment vertical="center"/>
    </xf>
    <xf numFmtId="0" fontId="13" fillId="0" borderId="0" xfId="0" applyFont="1" applyBorder="1"/>
    <xf numFmtId="0" fontId="20" fillId="0" borderId="0" xfId="0" applyFont="1" applyFill="1" applyBorder="1" applyAlignment="1">
      <alignment horizontal="right" vertical="center" indent="1"/>
    </xf>
    <xf numFmtId="0" fontId="20" fillId="0" borderId="0" xfId="0" applyFont="1" applyAlignment="1">
      <alignment horizontal="right" indent="1"/>
    </xf>
    <xf numFmtId="0" fontId="20" fillId="0" borderId="0" xfId="0" applyFont="1" applyBorder="1" applyAlignment="1">
      <alignment horizontal="right" vertical="center" indent="1"/>
    </xf>
    <xf numFmtId="0" fontId="20" fillId="0" borderId="0" xfId="0" applyFont="1" applyBorder="1" applyAlignment="1">
      <alignment horizontal="right" inden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8" borderId="13" xfId="0" applyFont="1" applyFill="1" applyBorder="1" applyAlignment="1">
      <alignment horizontal="left" vertical="center" indent="1"/>
    </xf>
    <xf numFmtId="0" fontId="13" fillId="8" borderId="14" xfId="0" applyFont="1" applyFill="1" applyBorder="1" applyAlignment="1">
      <alignment horizontal="left" vertical="center" indent="1"/>
    </xf>
    <xf numFmtId="0" fontId="13" fillId="8" borderId="14" xfId="0" applyFont="1" applyFill="1" applyBorder="1" applyAlignment="1">
      <alignment horizontal="center" vertical="center"/>
    </xf>
    <xf numFmtId="0" fontId="13" fillId="8" borderId="15" xfId="0" applyFont="1" applyFill="1" applyBorder="1" applyAlignment="1">
      <alignment horizontal="center" vertical="center"/>
    </xf>
    <xf numFmtId="44" fontId="13" fillId="5" borderId="16" xfId="1" applyFont="1" applyFill="1" applyBorder="1" applyAlignment="1">
      <alignment horizontal="center" vertical="center"/>
    </xf>
    <xf numFmtId="44" fontId="13" fillId="5" borderId="16" xfId="1" applyFont="1" applyFill="1" applyBorder="1" applyAlignment="1">
      <alignment vertical="center"/>
    </xf>
    <xf numFmtId="44" fontId="13" fillId="5" borderId="8" xfId="1" applyFont="1" applyFill="1" applyBorder="1" applyAlignment="1">
      <alignment vertical="center"/>
    </xf>
    <xf numFmtId="164" fontId="13" fillId="4" borderId="2" xfId="1" applyNumberFormat="1" applyFont="1" applyFill="1" applyBorder="1" applyAlignment="1">
      <alignment horizontal="right" vertical="center" indent="1"/>
    </xf>
    <xf numFmtId="164" fontId="13" fillId="4" borderId="7" xfId="1" applyNumberFormat="1" applyFont="1" applyFill="1" applyBorder="1" applyAlignment="1">
      <alignment horizontal="right" vertical="center" indent="1"/>
    </xf>
    <xf numFmtId="44" fontId="13" fillId="0" borderId="2" xfId="1" applyFont="1" applyBorder="1" applyAlignment="1">
      <alignment horizontal="left" vertical="center"/>
    </xf>
    <xf numFmtId="10" fontId="13" fillId="0" borderId="2" xfId="0" applyNumberFormat="1" applyFont="1" applyBorder="1" applyAlignment="1">
      <alignment horizontal="right" vertical="center" indent="1"/>
    </xf>
    <xf numFmtId="44" fontId="20" fillId="8" borderId="3" xfId="1" applyFont="1" applyFill="1" applyBorder="1" applyAlignment="1">
      <alignment vertical="center"/>
    </xf>
    <xf numFmtId="44" fontId="13" fillId="5" borderId="3" xfId="1" applyFont="1" applyFill="1" applyBorder="1" applyAlignment="1">
      <alignment vertical="center"/>
    </xf>
    <xf numFmtId="44" fontId="13" fillId="5" borderId="3" xfId="1" applyFont="1" applyFill="1" applyBorder="1" applyAlignment="1">
      <alignment horizontal="left" vertical="center"/>
    </xf>
    <xf numFmtId="0" fontId="13" fillId="4" borderId="12" xfId="0" applyNumberFormat="1" applyFont="1" applyFill="1" applyBorder="1" applyAlignment="1">
      <alignment horizontal="left" vertical="center" indent="1"/>
    </xf>
    <xf numFmtId="0" fontId="13" fillId="4" borderId="12" xfId="0" applyFont="1" applyFill="1" applyBorder="1" applyAlignment="1">
      <alignment horizontal="left" vertical="center" indent="1"/>
    </xf>
    <xf numFmtId="0" fontId="13" fillId="4" borderId="9" xfId="0" applyNumberFormat="1" applyFont="1" applyFill="1" applyBorder="1" applyAlignment="1">
      <alignment horizontal="left" vertical="center" indent="1"/>
    </xf>
    <xf numFmtId="0" fontId="15" fillId="7" borderId="3" xfId="0" applyFont="1" applyFill="1" applyBorder="1" applyAlignment="1">
      <alignment horizontal="left" vertical="center" indent="1"/>
    </xf>
    <xf numFmtId="164" fontId="15" fillId="0" borderId="16" xfId="0" applyNumberFormat="1" applyFont="1" applyBorder="1" applyAlignment="1">
      <alignment horizontal="right" vertical="center" indent="1"/>
    </xf>
    <xf numFmtId="164" fontId="15" fillId="0" borderId="8" xfId="0" applyNumberFormat="1" applyFont="1" applyBorder="1" applyAlignment="1">
      <alignment horizontal="right" vertical="center" indent="1"/>
    </xf>
    <xf numFmtId="0" fontId="15" fillId="0" borderId="12" xfId="0" applyFont="1" applyBorder="1" applyAlignment="1">
      <alignment horizontal="left" vertical="center" indent="1"/>
    </xf>
    <xf numFmtId="0" fontId="15" fillId="0" borderId="13" xfId="0" applyFont="1" applyBorder="1" applyAlignment="1">
      <alignment horizontal="left" vertical="center" indent="1"/>
    </xf>
    <xf numFmtId="164" fontId="15" fillId="0" borderId="15" xfId="0" applyNumberFormat="1" applyFont="1" applyBorder="1" applyAlignment="1">
      <alignment horizontal="right" vertical="center" indent="1"/>
    </xf>
    <xf numFmtId="0" fontId="15" fillId="8" borderId="11" xfId="0" applyFont="1" applyFill="1" applyBorder="1" applyAlignment="1">
      <alignment horizontal="left" vertical="center" indent="1"/>
    </xf>
    <xf numFmtId="0" fontId="15" fillId="8" borderId="10" xfId="0" applyFont="1" applyFill="1" applyBorder="1" applyAlignment="1">
      <alignment horizontal="center" vertical="center"/>
    </xf>
    <xf numFmtId="0" fontId="15" fillId="0" borderId="6" xfId="0" applyFont="1" applyBorder="1" applyAlignment="1">
      <alignment vertical="top"/>
    </xf>
    <xf numFmtId="0" fontId="14" fillId="0" borderId="6" xfId="0" applyFont="1" applyBorder="1" applyAlignment="1">
      <alignment vertical="top"/>
    </xf>
    <xf numFmtId="0" fontId="15" fillId="0" borderId="16" xfId="0" applyFont="1" applyBorder="1" applyAlignment="1">
      <alignment horizontal="left" vertical="center" indent="1"/>
    </xf>
    <xf numFmtId="0" fontId="15" fillId="0" borderId="9" xfId="0" applyFont="1" applyBorder="1" applyAlignment="1">
      <alignment horizontal="left" vertical="center" indent="1"/>
    </xf>
    <xf numFmtId="0" fontId="15" fillId="0" borderId="8" xfId="0" applyFont="1" applyBorder="1" applyAlignment="1">
      <alignment horizontal="left" vertical="center" indent="1"/>
    </xf>
    <xf numFmtId="0" fontId="15" fillId="0" borderId="15" xfId="0" applyFont="1" applyBorder="1" applyAlignment="1">
      <alignment horizontal="left" vertical="center" indent="1"/>
    </xf>
    <xf numFmtId="0" fontId="15" fillId="8" borderId="10" xfId="0" applyFont="1" applyFill="1" applyBorder="1" applyAlignment="1">
      <alignment horizontal="left" vertical="center" indent="1"/>
    </xf>
    <xf numFmtId="0" fontId="7" fillId="0" borderId="0" xfId="0" applyFont="1" applyAlignment="1">
      <alignment horizontal="left" vertical="top" wrapText="1"/>
    </xf>
    <xf numFmtId="0" fontId="16" fillId="0" borderId="0" xfId="0" applyFont="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right" vertical="top"/>
    </xf>
    <xf numFmtId="0" fontId="11" fillId="0" borderId="0" xfId="0" applyFont="1" applyAlignment="1">
      <alignment horizontal="left" vertical="top"/>
    </xf>
    <xf numFmtId="0" fontId="13" fillId="0" borderId="6" xfId="0" applyFont="1" applyBorder="1" applyAlignment="1">
      <alignment horizontal="center" vertical="center"/>
    </xf>
    <xf numFmtId="0" fontId="13" fillId="0" borderId="0" xfId="0" applyFont="1" applyAlignment="1">
      <alignment horizontal="center" vertical="center"/>
    </xf>
    <xf numFmtId="165" fontId="14" fillId="4" borderId="4"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49" fontId="14" fillId="4" borderId="3" xfId="0" applyNumberFormat="1" applyFont="1" applyFill="1" applyBorder="1" applyAlignment="1">
      <alignment horizontal="center" vertical="center"/>
    </xf>
    <xf numFmtId="0" fontId="10" fillId="3" borderId="0" xfId="3" applyFont="1" applyFill="1" applyAlignment="1">
      <alignment horizontal="center" vertical="center"/>
    </xf>
    <xf numFmtId="0" fontId="13" fillId="0" borderId="0" xfId="0" applyFont="1" applyBorder="1" applyAlignment="1">
      <alignment horizontal="center" vertical="center"/>
    </xf>
    <xf numFmtId="165" fontId="14" fillId="6" borderId="2" xfId="0" applyNumberFormat="1" applyFont="1" applyFill="1" applyBorder="1" applyAlignment="1">
      <alignment horizontal="center" vertical="center"/>
    </xf>
    <xf numFmtId="165" fontId="14" fillId="6" borderId="3" xfId="0" applyNumberFormat="1" applyFont="1" applyFill="1" applyBorder="1" applyAlignment="1">
      <alignment horizontal="center" vertical="center"/>
    </xf>
    <xf numFmtId="0" fontId="15" fillId="0" borderId="0" xfId="0" applyFont="1" applyFill="1" applyBorder="1" applyAlignment="1">
      <alignment vertical="center"/>
    </xf>
    <xf numFmtId="0" fontId="1" fillId="0" borderId="0" xfId="0" applyFont="1" applyFill="1" applyBorder="1" applyAlignment="1">
      <alignment vertical="center"/>
    </xf>
    <xf numFmtId="0" fontId="13" fillId="0" borderId="0" xfId="0" applyFont="1" applyFill="1" applyBorder="1" applyAlignment="1">
      <alignment vertical="center" wrapText="1"/>
    </xf>
  </cellXfs>
  <cellStyles count="4">
    <cellStyle name="Currency" xfId="1" builtinId="4"/>
    <cellStyle name="Hyperlink" xfId="3" builtinId="8"/>
    <cellStyle name="Normal" xfId="0" builtinId="0"/>
    <cellStyle name="Normal 2" xfId="2" xr:uid="{F18E88AF-213F-374D-A928-17F0F33C08C6}"/>
  </cellStyles>
  <dxfs count="32">
    <dxf>
      <font>
        <strike val="0"/>
        <outline val="0"/>
        <shadow val="0"/>
        <u val="none"/>
        <vertAlign val="baseline"/>
        <sz val="12"/>
        <color theme="1"/>
        <name val="Century Gothic"/>
        <family val="1"/>
        <scheme val="none"/>
      </font>
      <numFmt numFmtId="164" formatCode="&quot;$&quot;#,##0.00"/>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strike val="0"/>
        <outline val="0"/>
        <shadow val="0"/>
        <u val="none"/>
        <vertAlign val="baseline"/>
        <sz val="12"/>
        <color theme="1"/>
        <name val="Century Gothic"/>
        <family val="1"/>
        <scheme val="none"/>
      </font>
      <numFmt numFmtId="164" formatCode="&quot;$&quot;#,##0.00"/>
      <alignment horizontal="righ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strike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medium">
          <color theme="0" tint="-0.249977111117893"/>
        </bottom>
      </border>
    </dxf>
    <dxf>
      <font>
        <strike val="0"/>
        <outline val="0"/>
        <shadow val="0"/>
        <u val="none"/>
        <vertAlign val="baseline"/>
        <sz val="12"/>
        <color theme="1"/>
        <name val="Century Gothic"/>
        <family val="1"/>
        <scheme val="none"/>
      </font>
    </dxf>
    <dxf>
      <border>
        <bottom style="medium">
          <color theme="0" tint="-0.249977111117893"/>
        </bottom>
      </border>
    </dxf>
    <dxf>
      <font>
        <b val="0"/>
        <strike val="0"/>
        <outline val="0"/>
        <shadow val="0"/>
        <u val="none"/>
        <vertAlign val="baseline"/>
        <sz val="12"/>
        <color theme="1"/>
        <name val="Century Gothic"/>
        <family val="1"/>
        <scheme val="none"/>
      </font>
      <border diagonalUp="0" diagonalDown="0" outline="0">
        <left style="thin">
          <color theme="0" tint="-0.249977111117893"/>
        </left>
        <right style="thin">
          <color theme="0" tint="-0.249977111117893"/>
        </right>
        <top/>
        <bottom/>
      </border>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font>
        <strike val="0"/>
        <outline val="0"/>
        <shadow val="0"/>
        <u val="none"/>
        <vertAlign val="baseline"/>
        <sz val="12"/>
        <color theme="1"/>
        <name val="Century Gothic"/>
        <family val="1"/>
        <scheme val="none"/>
      </font>
      <alignment horizontal="left" vertical="center" textRotation="0" wrapText="0" indent="1" justifyLastLine="0" shrinkToFit="0" readingOrder="0"/>
    </dxf>
    <dxf>
      <border>
        <bottom style="medium">
          <color theme="0" tint="-0.249977111117893"/>
        </bottom>
      </border>
    </dxf>
    <dxf>
      <font>
        <b val="0"/>
        <strike val="0"/>
        <outline val="0"/>
        <shadow val="0"/>
        <u val="none"/>
        <vertAlign val="baseline"/>
        <sz val="12"/>
        <color theme="1"/>
        <name val="Century Gothic"/>
        <family val="1"/>
        <scheme val="none"/>
      </font>
      <fill>
        <patternFill patternType="solid">
          <fgColor indexed="64"/>
          <bgColor theme="0" tint="-0.14999847407452621"/>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solid">
          <fgColor indexed="64"/>
          <bgColor rgb="FFEAEEF3"/>
        </patternFill>
      </fill>
      <alignment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numFmt numFmtId="164" formatCode="&quot;$&quot;#,##0.00"/>
      <fill>
        <patternFill patternType="solid">
          <fgColor indexed="64"/>
          <bgColor rgb="FFF7F9FB"/>
        </patternFill>
      </fill>
      <alignment horizontal="righ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numFmt numFmtId="0" formatCode="General"/>
      <fill>
        <patternFill patternType="solid">
          <fgColor indexed="64"/>
          <bgColor rgb="FFF7F9FB"/>
        </patternFill>
      </fill>
      <alignment horizontal="left" vertical="center" textRotation="0" wrapText="0" relativeIndent="1"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alignment vertical="center" textRotation="0" wrapText="0" indent="0" justifyLastLine="0" shrinkToFit="0" readingOrder="0"/>
    </dxf>
    <dxf>
      <border>
        <bottom style="thin">
          <color theme="0" tint="-0.249977111117893"/>
        </bottom>
      </border>
    </dxf>
    <dxf>
      <font>
        <strike val="0"/>
        <outline val="0"/>
        <shadow val="0"/>
        <u val="none"/>
        <vertAlign val="baseline"/>
        <sz val="10"/>
        <name val="Century Gothic"/>
        <family val="1"/>
        <scheme val="none"/>
      </font>
      <fill>
        <patternFill patternType="solid">
          <fgColor indexed="64"/>
          <bgColor theme="3" tint="0.79998168889431442"/>
        </patternFill>
      </fill>
      <alignment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FF0000"/>
        </patternFill>
      </fill>
    </dxf>
    <dxf>
      <numFmt numFmtId="166" formatCode=";;;"/>
    </dxf>
    <dxf>
      <fill>
        <patternFill>
          <bgColor theme="0" tint="-4.9989318521683403E-2"/>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rgb="FFEAEEF3"/>
        </patternFill>
      </fill>
    </dxf>
  </dxfs>
  <tableStyles count="2" defaultTableStyle="TableStyleMedium2" defaultPivotStyle="PivotStyleLight16">
    <tableStyle name="Table Style 1" pivot="0" count="1" xr9:uid="{C8ADA066-CAD1-594B-8042-A9CE776DD187}">
      <tableStyleElement type="secondRowStripe" dxfId="31"/>
    </tableStyle>
    <tableStyle name="Table Style 2" pivot="0" count="2" xr9:uid="{17FC4438-2AF3-434D-8A34-6346BD3800C7}">
      <tableStyleElement type="firstRowStripe" dxfId="30"/>
      <tableStyleElement type="secondRowStripe" dxfId="29"/>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HUH9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393700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DAE6608F-6FCF-5344-B3F0-DE8A89F5903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aily-Sales-Report-Template5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ales Report"/>
      <sheetName val="Inventory List"/>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oice" displayName="invoice" ref="B18:F39" totalsRowShown="0" headerRowDxfId="26" dataDxfId="24" headerRowBorderDxfId="25" tableBorderDxfId="23" totalsRowBorderDxfId="22">
  <tableColumns count="5">
    <tableColumn id="1" xr3:uid="{00000000-0010-0000-0000-000001000000}" name="ITEM NO. " dataDxfId="21">
      <calculatedColumnFormula>IFERROR(VLOOKUP(invoice[[#This Row],[PRODUCT]],product_database[],3,FALSE),"")</calculatedColumnFormula>
    </tableColumn>
    <tableColumn id="2" xr3:uid="{00000000-0010-0000-0000-000002000000}" name="PRODUCT" dataDxfId="20"/>
    <tableColumn id="3" xr3:uid="{00000000-0010-0000-0000-000003000000}" name="PRICE PER UNIT" dataDxfId="19" dataCellStyle="Currency">
      <calculatedColumnFormula>IFERROR(VLOOKUP(invoice[[#This Row],[PRODUCT]],product_database[[PRODUCT]:[PRICE PER UNIT]],2,FALSE),"")</calculatedColumnFormula>
    </tableColumn>
    <tableColumn id="4" xr3:uid="{00000000-0010-0000-0000-000004000000}" name="QUANTITY" dataDxfId="18"/>
    <tableColumn id="5" xr3:uid="{00000000-0010-0000-0000-000005000000}" name="TOTAL" dataDxfId="17" dataCellStyle="Currency">
      <calculatedColumnFormula>IFERROR(invoice[[#This Row],[QUANTITY]]*invoice[[#This Row],[PRICE PER UNIT]],"")</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B2:G54" totalsRowShown="0" headerRowDxfId="16" dataDxfId="14" headerRowBorderDxfId="15">
  <tableColumns count="6">
    <tableColumn id="1" xr3:uid="{00000000-0010-0000-0100-000001000000}" name="NAME" dataDxfId="13"/>
    <tableColumn id="6" xr3:uid="{40BD4511-BE06-244F-9F2B-457A67C07ED1}" name="CUSTOMER ID" dataDxfId="12"/>
    <tableColumn id="2" xr3:uid="{00000000-0010-0000-0100-000002000000}" name="STREET ADDRESS" dataDxfId="11"/>
    <tableColumn id="7" xr3:uid="{70FB260F-C967-1E4A-A0E3-D0BC0A11DE86}" name="CITY, STATE, AND ZIP" dataDxfId="10"/>
    <tableColumn id="3" xr3:uid="{00000000-0010-0000-0100-000003000000}" name="PHONE" dataDxfId="9"/>
    <tableColumn id="4" xr3:uid="{00000000-0010-0000-0100-000004000000}" name="EMAIL" dataDxfId="8"/>
  </tableColumns>
  <tableStyleInfo name="Table 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duct_database" displayName="product_database" ref="B2:D52" totalsRowShown="0" headerRowDxfId="7" dataDxfId="5" headerRowBorderDxfId="6" tableBorderDxfId="4" totalsRowBorderDxfId="3">
  <tableColumns count="3">
    <tableColumn id="2" xr3:uid="{00000000-0010-0000-0200-000002000000}" name="PRODUCT" dataDxfId="2"/>
    <tableColumn id="3" xr3:uid="{00000000-0010-0000-0200-000003000000}" name="PRICE PER UNIT" dataDxfId="1"/>
    <tableColumn id="1" xr3:uid="{00000000-0010-0000-0200-000001000000}" name="ITEM NO. " dataDxfId="0">
      <calculatedColumnFormula>ROW()-2</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lHUH90" TargetMode="External"/><Relationship Id="rId1" Type="http://schemas.openxmlformats.org/officeDocument/2006/relationships/hyperlink" Target="http://bit.ly/2M0r1EZ"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A51"/>
  <sheetViews>
    <sheetView showGridLines="0" tabSelected="1" zoomScaleNormal="100" workbookViewId="0">
      <pane ySplit="1" topLeftCell="A2" activePane="bottomLeft" state="frozen"/>
      <selection pane="bottomLeft" activeCell="B51" sqref="B51:F51"/>
    </sheetView>
  </sheetViews>
  <sheetFormatPr defaultColWidth="8.81640625" defaultRowHeight="14.5" x14ac:dyDescent="0.35"/>
  <cols>
    <col min="1" max="1" width="3.36328125" customWidth="1"/>
    <col min="2" max="2" width="10.81640625" customWidth="1"/>
    <col min="3" max="3" width="45.81640625" customWidth="1"/>
    <col min="4" max="4" width="14.81640625" customWidth="1"/>
    <col min="5" max="5" width="10.81640625" customWidth="1"/>
    <col min="6" max="6" width="14.453125" bestFit="1" customWidth="1"/>
  </cols>
  <sheetData>
    <row r="1" spans="1:235" s="1" customFormat="1" ht="199" customHeight="1" x14ac:dyDescent="0.35"/>
    <row r="2" spans="1:235" s="4" customFormat="1" ht="42" customHeight="1" x14ac:dyDescent="0.35">
      <c r="A2" s="2"/>
      <c r="B2" s="3" t="s">
        <v>0</v>
      </c>
      <c r="C2" s="1"/>
      <c r="D2" s="1"/>
      <c r="E2" s="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row>
    <row r="3" spans="1:235" s="5" customFormat="1" ht="50" customHeight="1" x14ac:dyDescent="0.35">
      <c r="B3" s="59" t="s">
        <v>61</v>
      </c>
      <c r="C3" s="59"/>
      <c r="D3" s="59"/>
      <c r="E3" s="59"/>
      <c r="F3" s="59"/>
    </row>
    <row r="4" spans="1:235" ht="72" customHeight="1" x14ac:dyDescent="0.35">
      <c r="B4" s="63" t="s">
        <v>8</v>
      </c>
      <c r="C4" s="63"/>
      <c r="D4" s="63"/>
      <c r="E4" s="62" t="s">
        <v>9</v>
      </c>
      <c r="F4" s="62"/>
    </row>
    <row r="5" spans="1:235" ht="20" customHeight="1" x14ac:dyDescent="0.35">
      <c r="B5" s="60" t="s">
        <v>12</v>
      </c>
      <c r="C5" s="60"/>
      <c r="D5" s="8"/>
      <c r="E5" s="64" t="s">
        <v>10</v>
      </c>
      <c r="F5" s="64"/>
    </row>
    <row r="6" spans="1:235" ht="35" customHeight="1" thickBot="1" x14ac:dyDescent="0.4">
      <c r="B6" s="61" t="s">
        <v>13</v>
      </c>
      <c r="C6" s="61"/>
      <c r="D6" s="8"/>
      <c r="E6" s="66" t="s">
        <v>73</v>
      </c>
      <c r="F6" s="67"/>
    </row>
    <row r="7" spans="1:235" ht="18" customHeight="1" x14ac:dyDescent="0.35">
      <c r="B7" s="61"/>
      <c r="C7" s="61"/>
      <c r="D7" s="8"/>
      <c r="E7" s="65" t="s">
        <v>11</v>
      </c>
      <c r="F7" s="65"/>
    </row>
    <row r="8" spans="1:235" ht="35" customHeight="1" thickBot="1" x14ac:dyDescent="0.4">
      <c r="B8" s="61"/>
      <c r="C8" s="61"/>
      <c r="D8" s="8"/>
      <c r="E8" s="68"/>
      <c r="F8" s="68"/>
    </row>
    <row r="9" spans="1:235" ht="10" customHeight="1" x14ac:dyDescent="0.35">
      <c r="B9" s="9"/>
      <c r="C9" s="9"/>
      <c r="D9" s="9"/>
      <c r="E9" s="9"/>
      <c r="F9" s="9"/>
    </row>
    <row r="10" spans="1:235" ht="20" customHeight="1" x14ac:dyDescent="0.35">
      <c r="B10" s="52" t="s">
        <v>14</v>
      </c>
      <c r="C10" s="53"/>
      <c r="D10" s="11"/>
    </row>
    <row r="11" spans="1:235" ht="10" customHeight="1" x14ac:dyDescent="0.35">
      <c r="B11" s="13"/>
      <c r="C11" s="13"/>
      <c r="D11" s="9"/>
      <c r="E11" s="9"/>
      <c r="F11" s="9"/>
    </row>
    <row r="12" spans="1:235" ht="20" customHeight="1" x14ac:dyDescent="0.35">
      <c r="B12" s="73" t="s">
        <v>22</v>
      </c>
      <c r="C12" s="74"/>
      <c r="D12" s="12"/>
    </row>
    <row r="13" spans="1:235" ht="18" customHeight="1" x14ac:dyDescent="0.35">
      <c r="B13" s="75" t="str">
        <f>VLOOKUP(B12,'Customer List'!B3:G54,3,FALSE)</f>
        <v>589 Main Street</v>
      </c>
      <c r="C13" s="75"/>
      <c r="D13" s="12"/>
    </row>
    <row r="14" spans="1:235" ht="18" customHeight="1" x14ac:dyDescent="0.35">
      <c r="B14" s="75" t="str">
        <f>VLOOKUP(B12,'Customer List'!B3:G54,4,FALSE)</f>
        <v>City, State and Ziip</v>
      </c>
      <c r="C14" s="75"/>
      <c r="D14" s="10"/>
      <c r="E14" s="70" t="s">
        <v>74</v>
      </c>
      <c r="F14" s="70"/>
    </row>
    <row r="15" spans="1:235" ht="18" customHeight="1" x14ac:dyDescent="0.35">
      <c r="B15" s="75" t="str">
        <f>VLOOKUP(B12,'Customer List'!B3:G54,5,FALSE)</f>
        <v>888-555-0001</v>
      </c>
      <c r="C15" s="75"/>
      <c r="D15" s="10"/>
      <c r="E15" s="71" t="s">
        <v>73</v>
      </c>
      <c r="F15" s="71"/>
    </row>
    <row r="16" spans="1:235" ht="18" customHeight="1" thickBot="1" x14ac:dyDescent="0.4">
      <c r="B16" s="75" t="str">
        <f>VLOOKUP(B12,'Customer List'!B3:G54,6,FALSE)</f>
        <v>email address</v>
      </c>
      <c r="C16" s="75"/>
      <c r="D16" s="10"/>
      <c r="E16" s="72"/>
      <c r="F16" s="72"/>
    </row>
    <row r="17" spans="2:6" ht="10" customHeight="1" x14ac:dyDescent="0.35">
      <c r="B17" s="13"/>
      <c r="C17" s="13"/>
      <c r="D17" s="9"/>
      <c r="E17" s="9"/>
      <c r="F17" s="9"/>
    </row>
    <row r="18" spans="2:6" ht="18" customHeight="1" x14ac:dyDescent="0.35">
      <c r="B18" s="27" t="s">
        <v>6</v>
      </c>
      <c r="C18" s="28" t="s">
        <v>7</v>
      </c>
      <c r="D18" s="29" t="s">
        <v>5</v>
      </c>
      <c r="E18" s="29" t="s">
        <v>3</v>
      </c>
      <c r="F18" s="30" t="s">
        <v>4</v>
      </c>
    </row>
    <row r="19" spans="2:6" ht="18" customHeight="1" x14ac:dyDescent="0.35">
      <c r="B19" s="41" t="str">
        <f>IFERROR(VLOOKUP(invoice[[#This Row],[PRODUCT]],product_database[],3,FALSE),"")</f>
        <v/>
      </c>
      <c r="C19" s="25"/>
      <c r="D19" s="34" t="str">
        <f>IFERROR(VLOOKUP(invoice[[#This Row],[PRODUCT]],product_database[[PRODUCT]:[PRICE PER UNIT]],2,FALSE),"")</f>
        <v/>
      </c>
      <c r="E19" s="23"/>
      <c r="F19" s="31" t="str">
        <f>IFERROR(invoice[[#This Row],[QUANTITY]]*invoice[[#This Row],[PRICE PER UNIT]],"")</f>
        <v/>
      </c>
    </row>
    <row r="20" spans="2:6" ht="18" customHeight="1" x14ac:dyDescent="0.35">
      <c r="B20" s="41" t="str">
        <f>IFERROR(VLOOKUP(invoice[[#This Row],[PRODUCT]],product_database[],3,FALSE),"")</f>
        <v/>
      </c>
      <c r="C20" s="25"/>
      <c r="D20" s="34" t="str">
        <f>IFERROR(VLOOKUP(invoice[[#This Row],[PRODUCT]],product_database[[PRODUCT]:[PRICE PER UNIT]],2,FALSE),"")</f>
        <v/>
      </c>
      <c r="E20" s="23"/>
      <c r="F20" s="31" t="str">
        <f>IFERROR(invoice[[#This Row],[QUANTITY]]*invoice[[#This Row],[PRICE PER UNIT]],"")</f>
        <v/>
      </c>
    </row>
    <row r="21" spans="2:6" ht="18" customHeight="1" x14ac:dyDescent="0.35">
      <c r="B21" s="41" t="str">
        <f>IFERROR(VLOOKUP(invoice[[#This Row],[PRODUCT]],product_database[],3,FALSE),"")</f>
        <v/>
      </c>
      <c r="C21" s="25"/>
      <c r="D21" s="34" t="str">
        <f>IFERROR(VLOOKUP(invoice[[#This Row],[PRODUCT]],product_database[[PRODUCT]:[PRICE PER UNIT]],2,FALSE),"")</f>
        <v/>
      </c>
      <c r="E21" s="23"/>
      <c r="F21" s="31" t="str">
        <f>IFERROR(invoice[[#This Row],[QUANTITY]]*invoice[[#This Row],[PRICE PER UNIT]],"")</f>
        <v/>
      </c>
    </row>
    <row r="22" spans="2:6" ht="18" customHeight="1" x14ac:dyDescent="0.35">
      <c r="B22" s="41" t="str">
        <f>IFERROR(VLOOKUP(invoice[[#This Row],[PRODUCT]],product_database[],3,FALSE),"")</f>
        <v/>
      </c>
      <c r="C22" s="25"/>
      <c r="D22" s="34" t="str">
        <f>IFERROR(VLOOKUP(invoice[[#This Row],[PRODUCT]],product_database[[PRODUCT]:[PRICE PER UNIT]],2,FALSE),"")</f>
        <v/>
      </c>
      <c r="E22" s="23"/>
      <c r="F22" s="31" t="str">
        <f>IFERROR(invoice[[#This Row],[QUANTITY]]*invoice[[#This Row],[PRICE PER UNIT]],"")</f>
        <v/>
      </c>
    </row>
    <row r="23" spans="2:6" ht="18" customHeight="1" x14ac:dyDescent="0.35">
      <c r="B23" s="41" t="str">
        <f>IFERROR(VLOOKUP(invoice[[#This Row],[PRODUCT]],product_database[],3,FALSE),"")</f>
        <v/>
      </c>
      <c r="C23" s="25"/>
      <c r="D23" s="34" t="str">
        <f>IFERROR(VLOOKUP(invoice[[#This Row],[PRODUCT]],product_database[[PRODUCT]:[PRICE PER UNIT]],2,FALSE),"")</f>
        <v/>
      </c>
      <c r="E23" s="23"/>
      <c r="F23" s="31" t="str">
        <f>IFERROR(invoice[[#This Row],[QUANTITY]]*invoice[[#This Row],[PRICE PER UNIT]],"")</f>
        <v/>
      </c>
    </row>
    <row r="24" spans="2:6" ht="18" customHeight="1" x14ac:dyDescent="0.35">
      <c r="B24" s="41" t="str">
        <f>IFERROR(VLOOKUP(invoice[[#This Row],[PRODUCT]],product_database[],3,FALSE),"")</f>
        <v/>
      </c>
      <c r="C24" s="25"/>
      <c r="D24" s="34" t="str">
        <f>IFERROR(VLOOKUP(invoice[[#This Row],[PRODUCT]],product_database[[PRODUCT]:[PRICE PER UNIT]],2,FALSE),"")</f>
        <v/>
      </c>
      <c r="E24" s="23"/>
      <c r="F24" s="31" t="str">
        <f>IFERROR(invoice[[#This Row],[QUANTITY]]*invoice[[#This Row],[PRICE PER UNIT]],"")</f>
        <v/>
      </c>
    </row>
    <row r="25" spans="2:6" ht="18" customHeight="1" x14ac:dyDescent="0.35">
      <c r="B25" s="41" t="str">
        <f>IFERROR(VLOOKUP(invoice[[#This Row],[PRODUCT]],product_database[],3,FALSE),"")</f>
        <v/>
      </c>
      <c r="C25" s="25"/>
      <c r="D25" s="34" t="str">
        <f>IFERROR(VLOOKUP(invoice[[#This Row],[PRODUCT]],product_database[[PRODUCT]:[PRICE PER UNIT]],2,FALSE),"")</f>
        <v/>
      </c>
      <c r="E25" s="23"/>
      <c r="F25" s="31" t="str">
        <f>IFERROR(invoice[[#This Row],[QUANTITY]]*invoice[[#This Row],[PRICE PER UNIT]],"")</f>
        <v/>
      </c>
    </row>
    <row r="26" spans="2:6" ht="18" customHeight="1" x14ac:dyDescent="0.35">
      <c r="B26" s="41" t="str">
        <f>IFERROR(VLOOKUP(invoice[[#This Row],[PRODUCT]],product_database[],3,FALSE),"")</f>
        <v/>
      </c>
      <c r="C26" s="25"/>
      <c r="D26" s="34" t="str">
        <f>IFERROR(VLOOKUP(invoice[[#This Row],[PRODUCT]],product_database[[PRODUCT]:[PRICE PER UNIT]],2,FALSE),"")</f>
        <v/>
      </c>
      <c r="E26" s="23"/>
      <c r="F26" s="31" t="str">
        <f>IFERROR(invoice[[#This Row],[QUANTITY]]*invoice[[#This Row],[PRICE PER UNIT]],"")</f>
        <v/>
      </c>
    </row>
    <row r="27" spans="2:6" ht="18" customHeight="1" x14ac:dyDescent="0.35">
      <c r="B27" s="41" t="str">
        <f>IFERROR(VLOOKUP(invoice[[#This Row],[PRODUCT]],product_database[],3,FALSE),"")</f>
        <v/>
      </c>
      <c r="C27" s="25"/>
      <c r="D27" s="34" t="str">
        <f>IFERROR(VLOOKUP(invoice[[#This Row],[PRODUCT]],product_database[[PRODUCT]:[PRICE PER UNIT]],2,FALSE),"")</f>
        <v/>
      </c>
      <c r="E27" s="23"/>
      <c r="F27" s="31" t="str">
        <f>IFERROR(invoice[[#This Row],[QUANTITY]]*invoice[[#This Row],[PRICE PER UNIT]],"")</f>
        <v/>
      </c>
    </row>
    <row r="28" spans="2:6" ht="18" customHeight="1" x14ac:dyDescent="0.35">
      <c r="B28" s="41" t="str">
        <f>IFERROR(VLOOKUP(invoice[[#This Row],[PRODUCT]],product_database[],3,FALSE),"")</f>
        <v/>
      </c>
      <c r="C28" s="25"/>
      <c r="D28" s="34" t="str">
        <f>IFERROR(VLOOKUP(invoice[[#This Row],[PRODUCT]],product_database[[PRODUCT]:[PRICE PER UNIT]],2,FALSE),"")</f>
        <v/>
      </c>
      <c r="E28" s="23"/>
      <c r="F28" s="31" t="str">
        <f>IFERROR(invoice[[#This Row],[QUANTITY]]*invoice[[#This Row],[PRICE PER UNIT]],"")</f>
        <v/>
      </c>
    </row>
    <row r="29" spans="2:6" ht="18" customHeight="1" x14ac:dyDescent="0.35">
      <c r="B29" s="41" t="str">
        <f>IFERROR(VLOOKUP(invoice[[#This Row],[PRODUCT]],product_database[],3,FALSE),"")</f>
        <v/>
      </c>
      <c r="C29" s="25"/>
      <c r="D29" s="34" t="str">
        <f>IFERROR(VLOOKUP(invoice[[#This Row],[PRODUCT]],product_database[[PRODUCT]:[PRICE PER UNIT]],2,FALSE),"")</f>
        <v/>
      </c>
      <c r="E29" s="23"/>
      <c r="F29" s="31" t="str">
        <f>IFERROR(invoice[[#This Row],[QUANTITY]]*invoice[[#This Row],[PRICE PER UNIT]],"")</f>
        <v/>
      </c>
    </row>
    <row r="30" spans="2:6" ht="18" customHeight="1" x14ac:dyDescent="0.35">
      <c r="B30" s="41" t="str">
        <f>IFERROR(VLOOKUP(invoice[[#This Row],[PRODUCT]],product_database[],3,FALSE),"")</f>
        <v/>
      </c>
      <c r="C30" s="25"/>
      <c r="D30" s="34" t="str">
        <f>IFERROR(VLOOKUP(invoice[[#This Row],[PRODUCT]],product_database[[PRODUCT]:[PRICE PER UNIT]],2,FALSE),"")</f>
        <v/>
      </c>
      <c r="E30" s="23"/>
      <c r="F30" s="31" t="str">
        <f>IFERROR(invoice[[#This Row],[QUANTITY]]*invoice[[#This Row],[PRICE PER UNIT]],"")</f>
        <v/>
      </c>
    </row>
    <row r="31" spans="2:6" ht="18" customHeight="1" x14ac:dyDescent="0.35">
      <c r="B31" s="41" t="str">
        <f>IFERROR(VLOOKUP(invoice[[#This Row],[PRODUCT]],product_database[],3,FALSE),"")</f>
        <v/>
      </c>
      <c r="C31" s="25"/>
      <c r="D31" s="34" t="str">
        <f>IFERROR(VLOOKUP(invoice[[#This Row],[PRODUCT]],product_database[[PRODUCT]:[PRICE PER UNIT]],2,FALSE),"")</f>
        <v/>
      </c>
      <c r="E31" s="23"/>
      <c r="F31" s="31" t="str">
        <f>IFERROR(invoice[[#This Row],[QUANTITY]]*invoice[[#This Row],[PRICE PER UNIT]],"")</f>
        <v/>
      </c>
    </row>
    <row r="32" spans="2:6" ht="18" customHeight="1" x14ac:dyDescent="0.35">
      <c r="B32" s="41" t="str">
        <f>IFERROR(VLOOKUP(invoice[[#This Row],[PRODUCT]],product_database[],3,FALSE),"")</f>
        <v/>
      </c>
      <c r="C32" s="25"/>
      <c r="D32" s="34" t="str">
        <f>IFERROR(VLOOKUP(invoice[[#This Row],[PRODUCT]],product_database[[PRODUCT]:[PRICE PER UNIT]],2,FALSE),"")</f>
        <v/>
      </c>
      <c r="E32" s="23"/>
      <c r="F32" s="31" t="str">
        <f>IFERROR(invoice[[#This Row],[QUANTITY]]*invoice[[#This Row],[PRICE PER UNIT]],"")</f>
        <v/>
      </c>
    </row>
    <row r="33" spans="2:6" ht="18" customHeight="1" x14ac:dyDescent="0.35">
      <c r="B33" s="41" t="str">
        <f>IFERROR(VLOOKUP(invoice[[#This Row],[PRODUCT]],product_database[],3,FALSE),"")</f>
        <v/>
      </c>
      <c r="C33" s="25"/>
      <c r="D33" s="34" t="str">
        <f>IFERROR(VLOOKUP(invoice[[#This Row],[PRODUCT]],product_database[[PRODUCT]:[PRICE PER UNIT]],2,FALSE),"")</f>
        <v/>
      </c>
      <c r="E33" s="23"/>
      <c r="F33" s="31" t="str">
        <f>IFERROR(invoice[[#This Row],[QUANTITY]]*invoice[[#This Row],[PRICE PER UNIT]],"")</f>
        <v/>
      </c>
    </row>
    <row r="34" spans="2:6" ht="18" customHeight="1" x14ac:dyDescent="0.35">
      <c r="B34" s="41" t="str">
        <f>IFERROR(VLOOKUP(invoice[[#This Row],[PRODUCT]],product_database[],3,FALSE),"")</f>
        <v/>
      </c>
      <c r="C34" s="25"/>
      <c r="D34" s="34" t="str">
        <f>IFERROR(VLOOKUP(invoice[[#This Row],[PRODUCT]],product_database[[PRODUCT]:[PRICE PER UNIT]],2,FALSE),"")</f>
        <v/>
      </c>
      <c r="E34" s="23"/>
      <c r="F34" s="31" t="str">
        <f>IFERROR(invoice[[#This Row],[QUANTITY]]*invoice[[#This Row],[PRICE PER UNIT]],"")</f>
        <v/>
      </c>
    </row>
    <row r="35" spans="2:6" ht="18" customHeight="1" x14ac:dyDescent="0.35">
      <c r="B35" s="42" t="str">
        <f>IFERROR(VLOOKUP(invoice[[#This Row],[PRODUCT]],product_database[],3,FALSE),"")</f>
        <v/>
      </c>
      <c r="C35" s="25"/>
      <c r="D35" s="34" t="str">
        <f>IFERROR(VLOOKUP(invoice[[#This Row],[PRODUCT]],product_database[[PRODUCT]:[PRICE PER UNIT]],2,FALSE),"")</f>
        <v/>
      </c>
      <c r="E35" s="23"/>
      <c r="F35" s="32" t="str">
        <f>IFERROR(invoice[[#This Row],[QUANTITY]]*invoice[[#This Row],[PRICE PER UNIT]],"")</f>
        <v/>
      </c>
    </row>
    <row r="36" spans="2:6" ht="18" customHeight="1" x14ac:dyDescent="0.35">
      <c r="B36" s="42" t="str">
        <f>IFERROR(VLOOKUP(invoice[[#This Row],[PRODUCT]],product_database[],3,FALSE),"")</f>
        <v/>
      </c>
      <c r="C36" s="25"/>
      <c r="D36" s="34" t="str">
        <f>IFERROR(VLOOKUP(invoice[[#This Row],[PRODUCT]],product_database[[PRODUCT]:[PRICE PER UNIT]],2,FALSE),"")</f>
        <v/>
      </c>
      <c r="E36" s="23"/>
      <c r="F36" s="32" t="str">
        <f>IFERROR(invoice[[#This Row],[QUANTITY]]*invoice[[#This Row],[PRICE PER UNIT]],"")</f>
        <v/>
      </c>
    </row>
    <row r="37" spans="2:6" ht="18" customHeight="1" x14ac:dyDescent="0.35">
      <c r="B37" s="41" t="str">
        <f>IFERROR(VLOOKUP(invoice[[#This Row],[PRODUCT]],product_database[],3,FALSE),"")</f>
        <v/>
      </c>
      <c r="C37" s="25"/>
      <c r="D37" s="34" t="str">
        <f>IFERROR(VLOOKUP(invoice[[#This Row],[PRODUCT]],product_database[[PRODUCT]:[PRICE PER UNIT]],2,FALSE),"")</f>
        <v/>
      </c>
      <c r="E37" s="23"/>
      <c r="F37" s="32" t="str">
        <f>IFERROR(invoice[[#This Row],[QUANTITY]]*invoice[[#This Row],[PRICE PER UNIT]],"")</f>
        <v/>
      </c>
    </row>
    <row r="38" spans="2:6" ht="18" customHeight="1" x14ac:dyDescent="0.35">
      <c r="B38" s="41" t="str">
        <f>IFERROR(VLOOKUP(invoice[[#This Row],[PRODUCT]],product_database[],3,FALSE),"")</f>
        <v/>
      </c>
      <c r="C38" s="25"/>
      <c r="D38" s="34" t="str">
        <f>IFERROR(VLOOKUP(invoice[[#This Row],[PRODUCT]],product_database[[PRODUCT]:[PRICE PER UNIT]],2,FALSE),"")</f>
        <v/>
      </c>
      <c r="E38" s="23"/>
      <c r="F38" s="32" t="str">
        <f>IFERROR(invoice[[#This Row],[QUANTITY]]*invoice[[#This Row],[PRICE PER UNIT]],"")</f>
        <v/>
      </c>
    </row>
    <row r="39" spans="2:6" ht="18" customHeight="1" x14ac:dyDescent="0.35">
      <c r="B39" s="43" t="str">
        <f>IFERROR(VLOOKUP(invoice[[#This Row],[PRODUCT]],product_database[],3,FALSE),"")</f>
        <v/>
      </c>
      <c r="C39" s="26"/>
      <c r="D39" s="35" t="str">
        <f>IFERROR(VLOOKUP(invoice[[#This Row],[PRODUCT]],product_database[[PRODUCT]:[PRICE PER UNIT]],2,FALSE),"")</f>
        <v/>
      </c>
      <c r="E39" s="24"/>
      <c r="F39" s="33" t="str">
        <f>IFERROR(invoice[[#This Row],[QUANTITY]]*invoice[[#This Row],[PRICE PER UNIT]],"")</f>
        <v/>
      </c>
    </row>
    <row r="40" spans="2:6" ht="10" customHeight="1" x14ac:dyDescent="0.35">
      <c r="B40" s="15"/>
      <c r="C40" s="15"/>
      <c r="D40" s="15"/>
      <c r="E40" s="20"/>
      <c r="F40" s="15"/>
    </row>
    <row r="41" spans="2:6" ht="25" customHeight="1" thickBot="1" x14ac:dyDescent="0.4">
      <c r="B41" s="17"/>
      <c r="C41" s="17"/>
      <c r="D41" s="17"/>
      <c r="E41" s="19" t="s">
        <v>58</v>
      </c>
      <c r="F41" s="39">
        <f>SUM(invoice[TOTAL])</f>
        <v>0</v>
      </c>
    </row>
    <row r="42" spans="2:6" ht="10" customHeight="1" x14ac:dyDescent="0.35">
      <c r="B42" s="15"/>
      <c r="C42" s="15"/>
      <c r="D42" s="15"/>
      <c r="E42" s="20"/>
      <c r="F42" s="15"/>
    </row>
    <row r="43" spans="2:6" ht="25" customHeight="1" x14ac:dyDescent="0.35">
      <c r="B43" s="12"/>
      <c r="C43" s="12"/>
      <c r="D43" s="12"/>
      <c r="E43" s="21" t="s">
        <v>60</v>
      </c>
      <c r="F43" s="36">
        <v>0</v>
      </c>
    </row>
    <row r="44" spans="2:6" ht="25" customHeight="1" thickBot="1" x14ac:dyDescent="0.4">
      <c r="B44" s="12"/>
      <c r="C44" s="12"/>
      <c r="D44" s="12"/>
      <c r="E44" s="21" t="s">
        <v>59</v>
      </c>
      <c r="F44" s="40">
        <f>F41-F43</f>
        <v>0</v>
      </c>
    </row>
    <row r="45" spans="2:6" ht="10" customHeight="1" x14ac:dyDescent="0.35">
      <c r="B45" s="18"/>
      <c r="C45" s="18"/>
      <c r="D45" s="18"/>
      <c r="E45" s="22"/>
      <c r="F45" s="18"/>
    </row>
    <row r="46" spans="2:6" ht="25" customHeight="1" x14ac:dyDescent="0.35">
      <c r="B46" s="16"/>
      <c r="C46" s="16"/>
      <c r="D46" s="16"/>
      <c r="E46" s="19" t="s">
        <v>75</v>
      </c>
      <c r="F46" s="37">
        <v>0</v>
      </c>
    </row>
    <row r="47" spans="2:6" ht="25" customHeight="1" thickBot="1" x14ac:dyDescent="0.4">
      <c r="B47" s="16"/>
      <c r="C47" s="16"/>
      <c r="D47" s="16"/>
      <c r="E47" s="19" t="s">
        <v>56</v>
      </c>
      <c r="F47" s="39">
        <f>ROUND(F44*F46,2)</f>
        <v>0</v>
      </c>
    </row>
    <row r="48" spans="2:6" ht="10" customHeight="1" x14ac:dyDescent="0.35">
      <c r="B48" s="18"/>
      <c r="C48" s="18"/>
      <c r="D48" s="18"/>
      <c r="E48" s="22"/>
      <c r="F48" s="18"/>
    </row>
    <row r="49" spans="2:6" ht="25" customHeight="1" thickBot="1" x14ac:dyDescent="0.4">
      <c r="B49" s="16"/>
      <c r="C49" s="16"/>
      <c r="D49" s="16"/>
      <c r="E49" s="21" t="s">
        <v>57</v>
      </c>
      <c r="F49" s="38">
        <f>SUM(F44,F47)</f>
        <v>0</v>
      </c>
    </row>
    <row r="51" spans="2:6" ht="50" customHeight="1" x14ac:dyDescent="0.35">
      <c r="B51" s="69" t="s">
        <v>2</v>
      </c>
      <c r="C51" s="69"/>
      <c r="D51" s="69"/>
      <c r="E51" s="69"/>
      <c r="F51" s="69"/>
    </row>
  </sheetData>
  <mergeCells count="17">
    <mergeCell ref="B51:F51"/>
    <mergeCell ref="E14:F14"/>
    <mergeCell ref="E15:F16"/>
    <mergeCell ref="B12:C12"/>
    <mergeCell ref="B13:C13"/>
    <mergeCell ref="B14:C14"/>
    <mergeCell ref="B15:C15"/>
    <mergeCell ref="B16:C16"/>
    <mergeCell ref="B3:F3"/>
    <mergeCell ref="B5:C5"/>
    <mergeCell ref="B6:C8"/>
    <mergeCell ref="E4:F4"/>
    <mergeCell ref="B4:D4"/>
    <mergeCell ref="E5:F5"/>
    <mergeCell ref="E7:F7"/>
    <mergeCell ref="E6:F6"/>
    <mergeCell ref="E8:F8"/>
  </mergeCells>
  <conditionalFormatting sqref="F19:F39">
    <cfRule type="expression" dxfId="28" priority="9">
      <formula>E19=""</formula>
    </cfRule>
  </conditionalFormatting>
  <conditionalFormatting sqref="C19:C39">
    <cfRule type="expression" dxfId="27" priority="1">
      <formula>IF(COUNTIF(invoice_product,C19)&gt;1,TRUE,"")</formula>
    </cfRule>
  </conditionalFormatting>
  <dataValidations disablePrompts="1" count="2">
    <dataValidation type="list" allowBlank="1" showInputMessage="1" showErrorMessage="1" sqref="B12" xr:uid="{00000000-0002-0000-0000-000000000000}">
      <formula1>Customer_Name</formula1>
    </dataValidation>
    <dataValidation type="list" allowBlank="1" showInputMessage="1" showErrorMessage="1" sqref="C19:C39" xr:uid="{00000000-0002-0000-0000-000001000000}">
      <formula1>products</formula1>
    </dataValidation>
  </dataValidations>
  <hyperlinks>
    <hyperlink ref="B51:D51" r:id="rId1" display="CLICK HERE TO CREATE IN SMARTSHEET" xr:uid="{66DF7C00-17FC-274F-9EB3-E4A17F1C22CB}"/>
    <hyperlink ref="B51:F51" r:id="rId2" display="CLICK HERE TO CREATE IN SMARTSHEET" xr:uid="{A04BC9BE-1318-4F17-94C7-B9B477BCDCD1}"/>
  </hyperlinks>
  <pageMargins left="0.4" right="0.4" top="0.4" bottom="0.4" header="0" footer="0"/>
  <pageSetup scale="95" fitToHeight="0"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IQ54"/>
  <sheetViews>
    <sheetView showGridLines="0" zoomScaleNormal="100" workbookViewId="0">
      <selection activeCell="B3" sqref="B3"/>
    </sheetView>
  </sheetViews>
  <sheetFormatPr defaultColWidth="8.81640625" defaultRowHeight="14.5" x14ac:dyDescent="0.35"/>
  <cols>
    <col min="1" max="1" width="3.36328125" customWidth="1"/>
    <col min="2" max="2" width="30.81640625" customWidth="1"/>
    <col min="3" max="3" width="20.81640625" customWidth="1"/>
    <col min="4" max="7" width="30.81640625" customWidth="1"/>
    <col min="8" max="8" width="3.36328125" customWidth="1"/>
  </cols>
  <sheetData>
    <row r="1" spans="1:251" s="4" customFormat="1" ht="42" customHeight="1" x14ac:dyDescent="0.35">
      <c r="A1" s="2"/>
      <c r="B1" s="3" t="s">
        <v>16</v>
      </c>
      <c r="C1" s="3"/>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pans="1:251" ht="24" customHeight="1" thickBot="1" x14ac:dyDescent="0.4">
      <c r="B2" s="44" t="s">
        <v>17</v>
      </c>
      <c r="C2" s="44" t="s">
        <v>15</v>
      </c>
      <c r="D2" s="44" t="s">
        <v>18</v>
      </c>
      <c r="E2" s="44" t="s">
        <v>19</v>
      </c>
      <c r="F2" s="44" t="s">
        <v>20</v>
      </c>
      <c r="G2" s="44" t="s">
        <v>21</v>
      </c>
    </row>
    <row r="3" spans="1:251" ht="16" x14ac:dyDescent="0.35">
      <c r="B3" s="14" t="s">
        <v>22</v>
      </c>
      <c r="C3" s="14" t="s">
        <v>23</v>
      </c>
      <c r="D3" s="14" t="s">
        <v>31</v>
      </c>
      <c r="E3" s="14" t="s">
        <v>46</v>
      </c>
      <c r="F3" s="14" t="s">
        <v>47</v>
      </c>
      <c r="G3" s="14" t="s">
        <v>55</v>
      </c>
    </row>
    <row r="4" spans="1:251" ht="16" x14ac:dyDescent="0.35">
      <c r="B4" s="14" t="s">
        <v>39</v>
      </c>
      <c r="C4" s="14" t="s">
        <v>24</v>
      </c>
      <c r="D4" s="14" t="s">
        <v>32</v>
      </c>
      <c r="E4" s="14" t="s">
        <v>46</v>
      </c>
      <c r="F4" s="14" t="s">
        <v>48</v>
      </c>
      <c r="G4" s="14" t="s">
        <v>55</v>
      </c>
    </row>
    <row r="5" spans="1:251" ht="16" x14ac:dyDescent="0.35">
      <c r="B5" s="14" t="s">
        <v>40</v>
      </c>
      <c r="C5" s="14" t="s">
        <v>26</v>
      </c>
      <c r="D5" s="14" t="s">
        <v>33</v>
      </c>
      <c r="E5" s="14" t="s">
        <v>46</v>
      </c>
      <c r="F5" s="14" t="s">
        <v>49</v>
      </c>
      <c r="G5" s="14" t="s">
        <v>55</v>
      </c>
    </row>
    <row r="6" spans="1:251" ht="16" x14ac:dyDescent="0.35">
      <c r="B6" s="14" t="s">
        <v>41</v>
      </c>
      <c r="C6" s="14" t="s">
        <v>25</v>
      </c>
      <c r="D6" s="14" t="s">
        <v>34</v>
      </c>
      <c r="E6" s="14" t="s">
        <v>46</v>
      </c>
      <c r="F6" s="14" t="s">
        <v>50</v>
      </c>
      <c r="G6" s="14" t="s">
        <v>55</v>
      </c>
    </row>
    <row r="7" spans="1:251" ht="16" x14ac:dyDescent="0.35">
      <c r="B7" s="14" t="s">
        <v>42</v>
      </c>
      <c r="C7" s="14" t="s">
        <v>27</v>
      </c>
      <c r="D7" s="14" t="s">
        <v>35</v>
      </c>
      <c r="E7" s="14" t="s">
        <v>46</v>
      </c>
      <c r="F7" s="14" t="s">
        <v>51</v>
      </c>
      <c r="G7" s="14" t="s">
        <v>55</v>
      </c>
    </row>
    <row r="8" spans="1:251" ht="16" x14ac:dyDescent="0.35">
      <c r="B8" s="14" t="s">
        <v>43</v>
      </c>
      <c r="C8" s="14" t="s">
        <v>28</v>
      </c>
      <c r="D8" s="14" t="s">
        <v>36</v>
      </c>
      <c r="E8" s="14" t="s">
        <v>46</v>
      </c>
      <c r="F8" s="14" t="s">
        <v>52</v>
      </c>
      <c r="G8" s="14" t="s">
        <v>55</v>
      </c>
    </row>
    <row r="9" spans="1:251" ht="16" x14ac:dyDescent="0.35">
      <c r="B9" s="14" t="s">
        <v>44</v>
      </c>
      <c r="C9" s="14" t="s">
        <v>29</v>
      </c>
      <c r="D9" s="14" t="s">
        <v>37</v>
      </c>
      <c r="E9" s="14" t="s">
        <v>46</v>
      </c>
      <c r="F9" s="14" t="s">
        <v>53</v>
      </c>
      <c r="G9" s="14" t="s">
        <v>55</v>
      </c>
    </row>
    <row r="10" spans="1:251" ht="16" x14ac:dyDescent="0.35">
      <c r="B10" s="14" t="s">
        <v>45</v>
      </c>
      <c r="C10" s="14" t="s">
        <v>30</v>
      </c>
      <c r="D10" s="14" t="s">
        <v>38</v>
      </c>
      <c r="E10" s="14" t="s">
        <v>46</v>
      </c>
      <c r="F10" s="14" t="s">
        <v>54</v>
      </c>
      <c r="G10" s="14" t="s">
        <v>55</v>
      </c>
    </row>
    <row r="11" spans="1:251" ht="16" x14ac:dyDescent="0.35">
      <c r="B11" s="14"/>
      <c r="C11" s="14"/>
      <c r="D11" s="14"/>
      <c r="E11" s="14"/>
      <c r="F11" s="14"/>
      <c r="G11" s="14"/>
    </row>
    <row r="12" spans="1:251" ht="16" x14ac:dyDescent="0.35">
      <c r="B12" s="14"/>
      <c r="C12" s="14"/>
      <c r="D12" s="14"/>
      <c r="E12" s="14"/>
      <c r="F12" s="14"/>
      <c r="G12" s="14"/>
    </row>
    <row r="13" spans="1:251" ht="16" x14ac:dyDescent="0.35">
      <c r="B13" s="14"/>
      <c r="C13" s="14"/>
      <c r="D13" s="14"/>
      <c r="E13" s="14"/>
      <c r="F13" s="14"/>
      <c r="G13" s="14"/>
    </row>
    <row r="14" spans="1:251" ht="16" x14ac:dyDescent="0.35">
      <c r="B14" s="14"/>
      <c r="C14" s="14"/>
      <c r="D14" s="14"/>
      <c r="E14" s="14"/>
      <c r="F14" s="14"/>
      <c r="G14" s="14"/>
    </row>
    <row r="15" spans="1:251" ht="16" x14ac:dyDescent="0.35">
      <c r="B15" s="14"/>
      <c r="C15" s="14"/>
      <c r="D15" s="14"/>
      <c r="E15" s="14"/>
      <c r="F15" s="14"/>
      <c r="G15" s="14"/>
    </row>
    <row r="16" spans="1:251" ht="16" x14ac:dyDescent="0.35">
      <c r="B16" s="14"/>
      <c r="C16" s="14"/>
      <c r="D16" s="14"/>
      <c r="E16" s="14"/>
      <c r="F16" s="14"/>
      <c r="G16" s="14"/>
    </row>
    <row r="17" spans="2:7" ht="16" x14ac:dyDescent="0.35">
      <c r="B17" s="14"/>
      <c r="C17" s="14"/>
      <c r="D17" s="14"/>
      <c r="E17" s="14"/>
      <c r="F17" s="14"/>
      <c r="G17" s="14"/>
    </row>
    <row r="18" spans="2:7" ht="16" x14ac:dyDescent="0.35">
      <c r="B18" s="14"/>
      <c r="C18" s="14"/>
      <c r="D18" s="14"/>
      <c r="E18" s="14"/>
      <c r="F18" s="14"/>
      <c r="G18" s="14"/>
    </row>
    <row r="19" spans="2:7" ht="16" x14ac:dyDescent="0.35">
      <c r="B19" s="14"/>
      <c r="C19" s="14"/>
      <c r="D19" s="14"/>
      <c r="E19" s="14"/>
      <c r="F19" s="14"/>
      <c r="G19" s="14"/>
    </row>
    <row r="20" spans="2:7" ht="16" x14ac:dyDescent="0.35">
      <c r="B20" s="14"/>
      <c r="C20" s="14"/>
      <c r="D20" s="14"/>
      <c r="E20" s="14"/>
      <c r="F20" s="14"/>
      <c r="G20" s="14"/>
    </row>
    <row r="21" spans="2:7" ht="16" x14ac:dyDescent="0.35">
      <c r="B21" s="14"/>
      <c r="C21" s="14"/>
      <c r="D21" s="14"/>
      <c r="E21" s="14"/>
      <c r="F21" s="14"/>
      <c r="G21" s="14"/>
    </row>
    <row r="22" spans="2:7" ht="16" x14ac:dyDescent="0.35">
      <c r="B22" s="14"/>
      <c r="C22" s="14"/>
      <c r="D22" s="14"/>
      <c r="E22" s="14"/>
      <c r="F22" s="14"/>
      <c r="G22" s="14"/>
    </row>
    <row r="23" spans="2:7" ht="16" x14ac:dyDescent="0.35">
      <c r="B23" s="14"/>
      <c r="C23" s="14"/>
      <c r="D23" s="14"/>
      <c r="E23" s="14"/>
      <c r="F23" s="14"/>
      <c r="G23" s="14"/>
    </row>
    <row r="24" spans="2:7" ht="16" x14ac:dyDescent="0.35">
      <c r="B24" s="14"/>
      <c r="C24" s="14"/>
      <c r="D24" s="14"/>
      <c r="E24" s="14"/>
      <c r="F24" s="14"/>
      <c r="G24" s="14"/>
    </row>
    <row r="25" spans="2:7" ht="16" x14ac:dyDescent="0.35">
      <c r="B25" s="14"/>
      <c r="C25" s="14"/>
      <c r="D25" s="14"/>
      <c r="E25" s="14"/>
      <c r="F25" s="14"/>
      <c r="G25" s="14"/>
    </row>
    <row r="26" spans="2:7" ht="16" x14ac:dyDescent="0.35">
      <c r="B26" s="14"/>
      <c r="C26" s="14"/>
      <c r="D26" s="14"/>
      <c r="E26" s="14"/>
      <c r="F26" s="14"/>
      <c r="G26" s="14"/>
    </row>
    <row r="27" spans="2:7" ht="16" x14ac:dyDescent="0.35">
      <c r="B27" s="14"/>
      <c r="C27" s="14"/>
      <c r="D27" s="14"/>
      <c r="E27" s="14"/>
      <c r="F27" s="14"/>
      <c r="G27" s="14"/>
    </row>
    <row r="28" spans="2:7" ht="16" x14ac:dyDescent="0.35">
      <c r="B28" s="14"/>
      <c r="C28" s="14"/>
      <c r="D28" s="14"/>
      <c r="E28" s="14"/>
      <c r="F28" s="14"/>
      <c r="G28" s="14"/>
    </row>
    <row r="29" spans="2:7" ht="16" x14ac:dyDescent="0.35">
      <c r="B29" s="14"/>
      <c r="C29" s="14"/>
      <c r="D29" s="14"/>
      <c r="E29" s="14"/>
      <c r="F29" s="14"/>
      <c r="G29" s="14"/>
    </row>
    <row r="30" spans="2:7" ht="16" x14ac:dyDescent="0.35">
      <c r="B30" s="14"/>
      <c r="C30" s="14"/>
      <c r="D30" s="14"/>
      <c r="E30" s="14"/>
      <c r="F30" s="14"/>
      <c r="G30" s="14"/>
    </row>
    <row r="31" spans="2:7" ht="16" x14ac:dyDescent="0.35">
      <c r="B31" s="14"/>
      <c r="C31" s="14"/>
      <c r="D31" s="14"/>
      <c r="E31" s="14"/>
      <c r="F31" s="14"/>
      <c r="G31" s="14"/>
    </row>
    <row r="32" spans="2:7" ht="16" x14ac:dyDescent="0.35">
      <c r="B32" s="14"/>
      <c r="C32" s="14"/>
      <c r="D32" s="14"/>
      <c r="E32" s="14"/>
      <c r="F32" s="14"/>
      <c r="G32" s="14"/>
    </row>
    <row r="33" spans="2:7" ht="16" x14ac:dyDescent="0.35">
      <c r="B33" s="14"/>
      <c r="C33" s="14"/>
      <c r="D33" s="14"/>
      <c r="E33" s="14"/>
      <c r="F33" s="14"/>
      <c r="G33" s="14"/>
    </row>
    <row r="34" spans="2:7" ht="16" x14ac:dyDescent="0.35">
      <c r="B34" s="14"/>
      <c r="C34" s="14"/>
      <c r="D34" s="14"/>
      <c r="E34" s="14"/>
      <c r="F34" s="14"/>
      <c r="G34" s="14"/>
    </row>
    <row r="35" spans="2:7" ht="16" x14ac:dyDescent="0.35">
      <c r="B35" s="14"/>
      <c r="C35" s="14"/>
      <c r="D35" s="14"/>
      <c r="E35" s="14"/>
      <c r="F35" s="14"/>
      <c r="G35" s="14"/>
    </row>
    <row r="36" spans="2:7" ht="16" x14ac:dyDescent="0.35">
      <c r="B36" s="14"/>
      <c r="C36" s="14"/>
      <c r="D36" s="14"/>
      <c r="E36" s="14"/>
      <c r="F36" s="14"/>
      <c r="G36" s="14"/>
    </row>
    <row r="37" spans="2:7" ht="16" x14ac:dyDescent="0.35">
      <c r="B37" s="14"/>
      <c r="C37" s="14"/>
      <c r="D37" s="14"/>
      <c r="E37" s="14"/>
      <c r="F37" s="14"/>
      <c r="G37" s="14"/>
    </row>
    <row r="38" spans="2:7" ht="16" x14ac:dyDescent="0.35">
      <c r="B38" s="14"/>
      <c r="C38" s="14"/>
      <c r="D38" s="14"/>
      <c r="E38" s="14"/>
      <c r="F38" s="14"/>
      <c r="G38" s="14"/>
    </row>
    <row r="39" spans="2:7" ht="16" x14ac:dyDescent="0.35">
      <c r="B39" s="14"/>
      <c r="C39" s="14"/>
      <c r="D39" s="14"/>
      <c r="E39" s="14"/>
      <c r="F39" s="14"/>
      <c r="G39" s="14"/>
    </row>
    <row r="40" spans="2:7" ht="16" x14ac:dyDescent="0.35">
      <c r="B40" s="14"/>
      <c r="C40" s="14"/>
      <c r="D40" s="14"/>
      <c r="E40" s="14"/>
      <c r="F40" s="14"/>
      <c r="G40" s="14"/>
    </row>
    <row r="41" spans="2:7" ht="16" x14ac:dyDescent="0.35">
      <c r="B41" s="14"/>
      <c r="C41" s="14"/>
      <c r="D41" s="14"/>
      <c r="E41" s="14"/>
      <c r="F41" s="14"/>
      <c r="G41" s="14"/>
    </row>
    <row r="42" spans="2:7" ht="16" x14ac:dyDescent="0.35">
      <c r="B42" s="14"/>
      <c r="C42" s="14"/>
      <c r="D42" s="14"/>
      <c r="E42" s="14"/>
      <c r="F42" s="14"/>
      <c r="G42" s="14"/>
    </row>
    <row r="43" spans="2:7" ht="16" x14ac:dyDescent="0.35">
      <c r="B43" s="14"/>
      <c r="C43" s="14"/>
      <c r="D43" s="14"/>
      <c r="E43" s="14"/>
      <c r="F43" s="14"/>
      <c r="G43" s="14"/>
    </row>
    <row r="44" spans="2:7" ht="16" x14ac:dyDescent="0.35">
      <c r="B44" s="14"/>
      <c r="C44" s="14"/>
      <c r="D44" s="14"/>
      <c r="E44" s="14"/>
      <c r="F44" s="14"/>
      <c r="G44" s="14"/>
    </row>
    <row r="45" spans="2:7" ht="16" x14ac:dyDescent="0.35">
      <c r="B45" s="14"/>
      <c r="C45" s="14"/>
      <c r="D45" s="14"/>
      <c r="E45" s="14"/>
      <c r="F45" s="14"/>
      <c r="G45" s="14"/>
    </row>
    <row r="46" spans="2:7" ht="16" x14ac:dyDescent="0.35">
      <c r="B46" s="14"/>
      <c r="C46" s="14"/>
      <c r="D46" s="14"/>
      <c r="E46" s="14"/>
      <c r="F46" s="14"/>
      <c r="G46" s="14"/>
    </row>
    <row r="47" spans="2:7" ht="16" x14ac:dyDescent="0.35">
      <c r="B47" s="14"/>
      <c r="C47" s="14"/>
      <c r="D47" s="14"/>
      <c r="E47" s="14"/>
      <c r="F47" s="14"/>
      <c r="G47" s="14"/>
    </row>
    <row r="48" spans="2:7" ht="16" x14ac:dyDescent="0.35">
      <c r="B48" s="14"/>
      <c r="C48" s="14"/>
      <c r="D48" s="14"/>
      <c r="E48" s="14"/>
      <c r="F48" s="14"/>
      <c r="G48" s="14"/>
    </row>
    <row r="49" spans="2:7" ht="16" x14ac:dyDescent="0.35">
      <c r="B49" s="14"/>
      <c r="C49" s="14"/>
      <c r="D49" s="14"/>
      <c r="E49" s="14"/>
      <c r="F49" s="14"/>
      <c r="G49" s="14"/>
    </row>
    <row r="50" spans="2:7" ht="16" x14ac:dyDescent="0.35">
      <c r="B50" s="14"/>
      <c r="C50" s="14"/>
      <c r="D50" s="14"/>
      <c r="E50" s="14"/>
      <c r="F50" s="14"/>
      <c r="G50" s="14"/>
    </row>
    <row r="51" spans="2:7" ht="16" x14ac:dyDescent="0.35">
      <c r="B51" s="14"/>
      <c r="C51" s="14"/>
      <c r="D51" s="14"/>
      <c r="E51" s="14"/>
      <c r="F51" s="14"/>
      <c r="G51" s="14"/>
    </row>
    <row r="52" spans="2:7" ht="16" x14ac:dyDescent="0.35">
      <c r="B52" s="14"/>
      <c r="C52" s="14"/>
      <c r="D52" s="14"/>
      <c r="E52" s="14"/>
      <c r="F52" s="14"/>
      <c r="G52" s="14"/>
    </row>
    <row r="53" spans="2:7" ht="16" x14ac:dyDescent="0.35">
      <c r="B53" s="14"/>
      <c r="C53" s="14"/>
      <c r="D53" s="14"/>
      <c r="E53" s="14"/>
      <c r="F53" s="14"/>
      <c r="G53" s="14"/>
    </row>
    <row r="54" spans="2:7" ht="16" x14ac:dyDescent="0.35">
      <c r="B54" s="14"/>
      <c r="C54" s="14"/>
      <c r="D54" s="14"/>
      <c r="E54" s="14"/>
      <c r="F54" s="14"/>
      <c r="G54" s="14"/>
    </row>
  </sheetData>
  <phoneticPr fontId="18" type="noConversion"/>
  <pageMargins left="0.4" right="0.4" top="0.4" bottom="0.4" header="0" footer="0"/>
  <pageSetup scale="66"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IP52"/>
  <sheetViews>
    <sheetView showGridLines="0" zoomScaleNormal="100" workbookViewId="0">
      <selection activeCell="B3" sqref="B3"/>
    </sheetView>
  </sheetViews>
  <sheetFormatPr defaultColWidth="8.81640625" defaultRowHeight="14.5" x14ac:dyDescent="0.35"/>
  <cols>
    <col min="1" max="1" width="3.36328125" customWidth="1"/>
    <col min="2" max="2" width="45.81640625" customWidth="1"/>
    <col min="3" max="4" width="15.81640625" customWidth="1"/>
    <col min="5" max="5" width="3.36328125" customWidth="1"/>
  </cols>
  <sheetData>
    <row r="1" spans="1:250" s="4" customFormat="1" ht="42" customHeight="1" x14ac:dyDescent="0.35">
      <c r="A1" s="2"/>
      <c r="B1" s="3" t="s">
        <v>62</v>
      </c>
      <c r="C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row>
    <row r="2" spans="1:250" ht="24" customHeight="1" thickBot="1" x14ac:dyDescent="0.4">
      <c r="B2" s="50" t="s">
        <v>7</v>
      </c>
      <c r="C2" s="51" t="s">
        <v>5</v>
      </c>
      <c r="D2" s="58" t="s">
        <v>6</v>
      </c>
    </row>
    <row r="3" spans="1:250" ht="16" x14ac:dyDescent="0.35">
      <c r="B3" s="48" t="s">
        <v>63</v>
      </c>
      <c r="C3" s="49">
        <v>100</v>
      </c>
      <c r="D3" s="57">
        <v>101</v>
      </c>
    </row>
    <row r="4" spans="1:250" ht="16" x14ac:dyDescent="0.35">
      <c r="B4" s="47" t="s">
        <v>64</v>
      </c>
      <c r="C4" s="45">
        <v>250</v>
      </c>
      <c r="D4" s="54">
        <v>102</v>
      </c>
    </row>
    <row r="5" spans="1:250" ht="16" x14ac:dyDescent="0.35">
      <c r="B5" s="47" t="s">
        <v>65</v>
      </c>
      <c r="C5" s="45">
        <v>500</v>
      </c>
      <c r="D5" s="54">
        <v>103</v>
      </c>
    </row>
    <row r="6" spans="1:250" ht="16" x14ac:dyDescent="0.35">
      <c r="B6" s="47" t="s">
        <v>66</v>
      </c>
      <c r="C6" s="45">
        <v>1000</v>
      </c>
      <c r="D6" s="54">
        <v>104</v>
      </c>
    </row>
    <row r="7" spans="1:250" ht="16" x14ac:dyDescent="0.35">
      <c r="B7" s="47" t="s">
        <v>67</v>
      </c>
      <c r="C7" s="45">
        <v>1250</v>
      </c>
      <c r="D7" s="54">
        <v>105</v>
      </c>
    </row>
    <row r="8" spans="1:250" ht="16" x14ac:dyDescent="0.35">
      <c r="B8" s="47" t="s">
        <v>68</v>
      </c>
      <c r="C8" s="45">
        <v>1500</v>
      </c>
      <c r="D8" s="54">
        <v>106</v>
      </c>
    </row>
    <row r="9" spans="1:250" ht="16" x14ac:dyDescent="0.35">
      <c r="B9" s="47" t="s">
        <v>69</v>
      </c>
      <c r="C9" s="45">
        <v>2000</v>
      </c>
      <c r="D9" s="54">
        <v>107</v>
      </c>
    </row>
    <row r="10" spans="1:250" ht="16" x14ac:dyDescent="0.35">
      <c r="B10" s="47" t="s">
        <v>70</v>
      </c>
      <c r="C10" s="45">
        <v>2500</v>
      </c>
      <c r="D10" s="54">
        <v>108</v>
      </c>
    </row>
    <row r="11" spans="1:250" ht="16" x14ac:dyDescent="0.35">
      <c r="B11" s="47" t="s">
        <v>71</v>
      </c>
      <c r="C11" s="45">
        <v>3000</v>
      </c>
      <c r="D11" s="54">
        <v>109</v>
      </c>
    </row>
    <row r="12" spans="1:250" ht="16" x14ac:dyDescent="0.35">
      <c r="B12" s="47" t="s">
        <v>72</v>
      </c>
      <c r="C12" s="45">
        <v>5000</v>
      </c>
      <c r="D12" s="54">
        <v>110</v>
      </c>
    </row>
    <row r="13" spans="1:250" ht="16" x14ac:dyDescent="0.35">
      <c r="B13" s="47"/>
      <c r="C13" s="45"/>
      <c r="D13" s="54"/>
    </row>
    <row r="14" spans="1:250" ht="16" x14ac:dyDescent="0.35">
      <c r="B14" s="47"/>
      <c r="C14" s="45"/>
      <c r="D14" s="54"/>
    </row>
    <row r="15" spans="1:250" ht="16" x14ac:dyDescent="0.35">
      <c r="B15" s="47"/>
      <c r="C15" s="45"/>
      <c r="D15" s="54"/>
    </row>
    <row r="16" spans="1:250" ht="16" x14ac:dyDescent="0.35">
      <c r="B16" s="47"/>
      <c r="C16" s="45"/>
      <c r="D16" s="54"/>
    </row>
    <row r="17" spans="2:4" ht="16" x14ac:dyDescent="0.35">
      <c r="B17" s="47"/>
      <c r="C17" s="45"/>
      <c r="D17" s="54"/>
    </row>
    <row r="18" spans="2:4" ht="16" x14ac:dyDescent="0.35">
      <c r="B18" s="47"/>
      <c r="C18" s="45"/>
      <c r="D18" s="54"/>
    </row>
    <row r="19" spans="2:4" ht="16" x14ac:dyDescent="0.35">
      <c r="B19" s="47"/>
      <c r="C19" s="45"/>
      <c r="D19" s="54"/>
    </row>
    <row r="20" spans="2:4" ht="16" x14ac:dyDescent="0.35">
      <c r="B20" s="47"/>
      <c r="C20" s="45"/>
      <c r="D20" s="54"/>
    </row>
    <row r="21" spans="2:4" ht="16" x14ac:dyDescent="0.35">
      <c r="B21" s="47"/>
      <c r="C21" s="45"/>
      <c r="D21" s="54"/>
    </row>
    <row r="22" spans="2:4" ht="16" x14ac:dyDescent="0.35">
      <c r="B22" s="47"/>
      <c r="C22" s="45"/>
      <c r="D22" s="54"/>
    </row>
    <row r="23" spans="2:4" ht="16" x14ac:dyDescent="0.35">
      <c r="B23" s="47"/>
      <c r="C23" s="45"/>
      <c r="D23" s="54"/>
    </row>
    <row r="24" spans="2:4" ht="16" x14ac:dyDescent="0.35">
      <c r="B24" s="47"/>
      <c r="C24" s="45"/>
      <c r="D24" s="54"/>
    </row>
    <row r="25" spans="2:4" ht="16" x14ac:dyDescent="0.35">
      <c r="B25" s="47"/>
      <c r="C25" s="45"/>
      <c r="D25" s="54"/>
    </row>
    <row r="26" spans="2:4" ht="16" x14ac:dyDescent="0.35">
      <c r="B26" s="47"/>
      <c r="C26" s="45"/>
      <c r="D26" s="54"/>
    </row>
    <row r="27" spans="2:4" ht="16" x14ac:dyDescent="0.35">
      <c r="B27" s="47"/>
      <c r="C27" s="45"/>
      <c r="D27" s="54"/>
    </row>
    <row r="28" spans="2:4" ht="16" x14ac:dyDescent="0.35">
      <c r="B28" s="47"/>
      <c r="C28" s="45"/>
      <c r="D28" s="54"/>
    </row>
    <row r="29" spans="2:4" ht="16" x14ac:dyDescent="0.35">
      <c r="B29" s="47"/>
      <c r="C29" s="45"/>
      <c r="D29" s="54"/>
    </row>
    <row r="30" spans="2:4" ht="16" x14ac:dyDescent="0.35">
      <c r="B30" s="47"/>
      <c r="C30" s="45"/>
      <c r="D30" s="54"/>
    </row>
    <row r="31" spans="2:4" ht="16" x14ac:dyDescent="0.35">
      <c r="B31" s="47"/>
      <c r="C31" s="45"/>
      <c r="D31" s="54"/>
    </row>
    <row r="32" spans="2:4" ht="16" x14ac:dyDescent="0.35">
      <c r="B32" s="47"/>
      <c r="C32" s="45"/>
      <c r="D32" s="54"/>
    </row>
    <row r="33" spans="2:4" ht="16" x14ac:dyDescent="0.35">
      <c r="B33" s="47"/>
      <c r="C33" s="45"/>
      <c r="D33" s="54"/>
    </row>
    <row r="34" spans="2:4" ht="16" x14ac:dyDescent="0.35">
      <c r="B34" s="47"/>
      <c r="C34" s="45"/>
      <c r="D34" s="54"/>
    </row>
    <row r="35" spans="2:4" ht="16" x14ac:dyDescent="0.35">
      <c r="B35" s="47"/>
      <c r="C35" s="45"/>
      <c r="D35" s="54"/>
    </row>
    <row r="36" spans="2:4" ht="16" x14ac:dyDescent="0.35">
      <c r="B36" s="47"/>
      <c r="C36" s="45"/>
      <c r="D36" s="54"/>
    </row>
    <row r="37" spans="2:4" ht="16" x14ac:dyDescent="0.35">
      <c r="B37" s="47"/>
      <c r="C37" s="45"/>
      <c r="D37" s="54"/>
    </row>
    <row r="38" spans="2:4" ht="16" x14ac:dyDescent="0.35">
      <c r="B38" s="47"/>
      <c r="C38" s="45"/>
      <c r="D38" s="54"/>
    </row>
    <row r="39" spans="2:4" ht="16" x14ac:dyDescent="0.35">
      <c r="B39" s="47"/>
      <c r="C39" s="45"/>
      <c r="D39" s="54"/>
    </row>
    <row r="40" spans="2:4" ht="16" x14ac:dyDescent="0.35">
      <c r="B40" s="47"/>
      <c r="C40" s="45"/>
      <c r="D40" s="54"/>
    </row>
    <row r="41" spans="2:4" ht="16" x14ac:dyDescent="0.35">
      <c r="B41" s="47"/>
      <c r="C41" s="45"/>
      <c r="D41" s="54"/>
    </row>
    <row r="42" spans="2:4" ht="16" x14ac:dyDescent="0.35">
      <c r="B42" s="47"/>
      <c r="C42" s="45"/>
      <c r="D42" s="54"/>
    </row>
    <row r="43" spans="2:4" ht="16" x14ac:dyDescent="0.35">
      <c r="B43" s="47"/>
      <c r="C43" s="45"/>
      <c r="D43" s="54"/>
    </row>
    <row r="44" spans="2:4" ht="16" x14ac:dyDescent="0.35">
      <c r="B44" s="47"/>
      <c r="C44" s="45"/>
      <c r="D44" s="54"/>
    </row>
    <row r="45" spans="2:4" ht="16" x14ac:dyDescent="0.35">
      <c r="B45" s="47"/>
      <c r="C45" s="45"/>
      <c r="D45" s="54"/>
    </row>
    <row r="46" spans="2:4" ht="16" x14ac:dyDescent="0.35">
      <c r="B46" s="47"/>
      <c r="C46" s="45"/>
      <c r="D46" s="54"/>
    </row>
    <row r="47" spans="2:4" ht="16" x14ac:dyDescent="0.35">
      <c r="B47" s="47"/>
      <c r="C47" s="45"/>
      <c r="D47" s="54"/>
    </row>
    <row r="48" spans="2:4" ht="16" x14ac:dyDescent="0.35">
      <c r="B48" s="47"/>
      <c r="C48" s="45"/>
      <c r="D48" s="54"/>
    </row>
    <row r="49" spans="2:4" ht="16" x14ac:dyDescent="0.35">
      <c r="B49" s="47"/>
      <c r="C49" s="45"/>
      <c r="D49" s="54"/>
    </row>
    <row r="50" spans="2:4" ht="16" x14ac:dyDescent="0.35">
      <c r="B50" s="47"/>
      <c r="C50" s="45"/>
      <c r="D50" s="54"/>
    </row>
    <row r="51" spans="2:4" ht="16" x14ac:dyDescent="0.35">
      <c r="B51" s="47"/>
      <c r="C51" s="45"/>
      <c r="D51" s="54"/>
    </row>
    <row r="52" spans="2:4" ht="16" x14ac:dyDescent="0.35">
      <c r="B52" s="55"/>
      <c r="C52" s="46"/>
      <c r="D52" s="56"/>
    </row>
  </sheetData>
  <pageMargins left="0.4" right="0.4" top="0.4" bottom="0.4" header="0" footer="0"/>
  <pageSetup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0AE1-E2AB-A547-8837-55B842E378CA}">
  <sheetPr>
    <tabColor theme="1" tint="0.34998626667073579"/>
  </sheetPr>
  <dimension ref="B2"/>
  <sheetViews>
    <sheetView showGridLines="0" workbookViewId="0">
      <selection activeCell="V94" sqref="V94"/>
    </sheetView>
  </sheetViews>
  <sheetFormatPr defaultColWidth="10.81640625" defaultRowHeight="14.5" x14ac:dyDescent="0.35"/>
  <cols>
    <col min="1" max="1" width="3.36328125" style="6" customWidth="1"/>
    <col min="2" max="2" width="88.36328125" style="6" customWidth="1"/>
    <col min="3" max="16384" width="10.81640625" style="6"/>
  </cols>
  <sheetData>
    <row r="2" spans="2:2" ht="108" customHeight="1" x14ac:dyDescent="0.35">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Invoice</vt:lpstr>
      <vt:lpstr>Customer List</vt:lpstr>
      <vt:lpstr>Product List</vt:lpstr>
      <vt:lpstr>- Disclaimer -</vt:lpstr>
      <vt:lpstr>Customer_Name</vt:lpstr>
      <vt:lpstr>invoice_product</vt:lpstr>
      <vt:lpstr>'Customer List'!Print_Area</vt:lpstr>
      <vt:lpstr>Invoice!Print_Area</vt:lpstr>
      <vt:lpstr>'Product List'!Print_Area</vt:lpstr>
      <vt:lpstr>products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2014-10-26T07:41:22Z</cp:lastPrinted>
  <dcterms:created xsi:type="dcterms:W3CDTF">2014-10-25T13:30:59Z</dcterms:created>
  <dcterms:modified xsi:type="dcterms:W3CDTF">2021-12-06T20:39:33Z</dcterms:modified>
  <cp:category/>
</cp:coreProperties>
</file>