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autoCompressPictures="0"/>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B6830012-F85C-F844-8E05-1FFDCE748CBB}" xr6:coauthVersionLast="47" xr6:coauthVersionMax="47" xr10:uidLastSave="{00000000-0000-0000-0000-000000000000}"/>
  <bookViews>
    <workbookView xWindow="47180" yWindow="9080" windowWidth="20600" windowHeight="21600" tabRatio="500" xr2:uid="{00000000-000D-0000-FFFF-FFFF00000000}"/>
  </bookViews>
  <sheets>
    <sheet name="EX - Salon Daily Sales Report" sheetId="1" r:id="rId1"/>
    <sheet name="BLANK Salon Daily Sales Report" sheetId="3" r:id="rId2"/>
    <sheet name="- Disclaimer -" sheetId="2" r:id="rId3"/>
  </sheets>
  <externalReferences>
    <externalReference r:id="rId4"/>
  </externalReferences>
  <definedNames>
    <definedName name="Interval" localSheetId="1">'BLANK Salon Daily Sales Report'!#REF!</definedName>
    <definedName name="Interval">'EX - Salon Daily Sales Report'!#REF!</definedName>
    <definedName name="_xlnm.Print_Area" localSheetId="1">'BLANK Salon Daily Sales Report'!$B$1:$M$61</definedName>
    <definedName name="_xlnm.Print_Area" localSheetId="0">'EX - Salon Daily Sales Report'!$B$2:$M$62</definedName>
    <definedName name="ScheduleStart" localSheetId="1">'BLANK Salon Daily Sales Report'!#REF!</definedName>
    <definedName name="ScheduleStart">'EX - Salon Daily Sales Report'!#REF!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3" l="1"/>
  <c r="K8" i="1"/>
  <c r="K7" i="1"/>
  <c r="K6" i="1"/>
  <c r="F42" i="1"/>
  <c r="K7" i="3"/>
  <c r="K6" i="3"/>
  <c r="K5" i="3"/>
  <c r="K57" i="3"/>
  <c r="J57" i="3"/>
  <c r="I57" i="3"/>
  <c r="H57" i="3"/>
  <c r="G57" i="3"/>
  <c r="F57" i="3"/>
  <c r="E57" i="3"/>
  <c r="K56" i="3"/>
  <c r="J56" i="3"/>
  <c r="I56" i="3"/>
  <c r="H56" i="3"/>
  <c r="E56" i="3"/>
  <c r="L55" i="3"/>
  <c r="K54" i="3"/>
  <c r="J54" i="3"/>
  <c r="I54" i="3"/>
  <c r="H54" i="3"/>
  <c r="E54" i="3"/>
  <c r="L53" i="3"/>
  <c r="K51" i="3"/>
  <c r="J51" i="3"/>
  <c r="I51" i="3"/>
  <c r="H51" i="3"/>
  <c r="E51" i="3"/>
  <c r="L50" i="3"/>
  <c r="K47" i="3"/>
  <c r="J47" i="3"/>
  <c r="I47" i="3"/>
  <c r="H47" i="3"/>
  <c r="G47" i="3"/>
  <c r="F47" i="3"/>
  <c r="E47" i="3"/>
  <c r="K46" i="3"/>
  <c r="E46" i="3"/>
  <c r="L45" i="3"/>
  <c r="K44" i="3"/>
  <c r="E44" i="3"/>
  <c r="L43" i="3"/>
  <c r="K41" i="3"/>
  <c r="E41" i="3"/>
  <c r="L40" i="3"/>
  <c r="K37" i="3"/>
  <c r="J37" i="3"/>
  <c r="I37" i="3"/>
  <c r="H37" i="3"/>
  <c r="G37" i="3"/>
  <c r="F37" i="3"/>
  <c r="E37" i="3"/>
  <c r="K36" i="3"/>
  <c r="E36" i="3"/>
  <c r="L35" i="3"/>
  <c r="K34" i="3"/>
  <c r="E34" i="3"/>
  <c r="L33" i="3"/>
  <c r="K31" i="3"/>
  <c r="E31" i="3"/>
  <c r="L30" i="3"/>
  <c r="K27" i="3"/>
  <c r="J27" i="3"/>
  <c r="I27" i="3"/>
  <c r="H27" i="3"/>
  <c r="G27" i="3"/>
  <c r="F27" i="3"/>
  <c r="E27" i="3"/>
  <c r="K26" i="3"/>
  <c r="E26" i="3"/>
  <c r="L25" i="3"/>
  <c r="K24" i="3"/>
  <c r="E24" i="3"/>
  <c r="L23" i="3"/>
  <c r="K21" i="3"/>
  <c r="E21" i="3"/>
  <c r="L20" i="3"/>
  <c r="C20" i="3"/>
  <c r="C30" i="3"/>
  <c r="C40" i="3"/>
  <c r="C50" i="3"/>
  <c r="K17" i="3"/>
  <c r="J17" i="3"/>
  <c r="I17" i="3"/>
  <c r="H17" i="3"/>
  <c r="G17" i="3"/>
  <c r="F17" i="3"/>
  <c r="E17" i="3"/>
  <c r="E60" i="3"/>
  <c r="K16" i="3"/>
  <c r="L15" i="3"/>
  <c r="K14" i="3"/>
  <c r="E14" i="3"/>
  <c r="L13" i="3"/>
  <c r="K11" i="3"/>
  <c r="E11" i="3"/>
  <c r="L10" i="3"/>
  <c r="I46" i="3"/>
  <c r="F54" i="3"/>
  <c r="G51" i="3"/>
  <c r="F57" i="1"/>
  <c r="G57" i="1"/>
  <c r="H57" i="1"/>
  <c r="I57" i="1"/>
  <c r="J57" i="1"/>
  <c r="K57" i="1"/>
  <c r="E57" i="1"/>
  <c r="F55" i="1"/>
  <c r="G55" i="1"/>
  <c r="H55" i="1"/>
  <c r="I55" i="1"/>
  <c r="J55" i="1"/>
  <c r="K55" i="1"/>
  <c r="E55" i="1"/>
  <c r="H52" i="1"/>
  <c r="I52" i="1"/>
  <c r="J52" i="1"/>
  <c r="K52" i="1"/>
  <c r="E52" i="1"/>
  <c r="K58" i="1"/>
  <c r="J58" i="1"/>
  <c r="I58" i="1"/>
  <c r="H58" i="1"/>
  <c r="G58" i="1"/>
  <c r="F58" i="1"/>
  <c r="E58" i="1"/>
  <c r="L56" i="1"/>
  <c r="L54" i="1"/>
  <c r="L51" i="1"/>
  <c r="F47" i="1"/>
  <c r="G47" i="1"/>
  <c r="H47" i="1"/>
  <c r="I47" i="1"/>
  <c r="J47" i="1"/>
  <c r="K47" i="1"/>
  <c r="E47" i="1"/>
  <c r="F45" i="1"/>
  <c r="G45" i="1"/>
  <c r="H45" i="1"/>
  <c r="I45" i="1"/>
  <c r="J45" i="1"/>
  <c r="K45" i="1"/>
  <c r="E45" i="1"/>
  <c r="H42" i="1"/>
  <c r="I42" i="1"/>
  <c r="K42" i="1"/>
  <c r="E42" i="1"/>
  <c r="F37" i="1"/>
  <c r="J37" i="1"/>
  <c r="K37" i="1"/>
  <c r="E37" i="1"/>
  <c r="F35" i="1"/>
  <c r="G35" i="1"/>
  <c r="H35" i="1"/>
  <c r="I35" i="1"/>
  <c r="J35" i="1"/>
  <c r="K35" i="1"/>
  <c r="E35" i="1"/>
  <c r="F32" i="1"/>
  <c r="G32" i="1"/>
  <c r="J32" i="1"/>
  <c r="K32" i="1"/>
  <c r="E32" i="1"/>
  <c r="K48" i="1"/>
  <c r="J48" i="1"/>
  <c r="I48" i="1"/>
  <c r="H48" i="1"/>
  <c r="G48" i="1"/>
  <c r="F48" i="1"/>
  <c r="E48" i="1"/>
  <c r="L46" i="1"/>
  <c r="L44" i="1"/>
  <c r="L41" i="1"/>
  <c r="K38" i="1"/>
  <c r="J38" i="1"/>
  <c r="I38" i="1"/>
  <c r="I61" i="1"/>
  <c r="H38" i="1"/>
  <c r="G38" i="1"/>
  <c r="F38" i="1"/>
  <c r="E38" i="1"/>
  <c r="L36" i="1"/>
  <c r="L34" i="1"/>
  <c r="L31" i="1"/>
  <c r="E27" i="1"/>
  <c r="E25" i="1"/>
  <c r="K12" i="1"/>
  <c r="E22" i="1"/>
  <c r="C21" i="1"/>
  <c r="C31" i="1"/>
  <c r="C41" i="1"/>
  <c r="C51" i="1"/>
  <c r="K28" i="1"/>
  <c r="K61" i="1"/>
  <c r="J28" i="1"/>
  <c r="I28" i="1"/>
  <c r="H28" i="1"/>
  <c r="G28" i="1"/>
  <c r="F28" i="1"/>
  <c r="E28" i="1"/>
  <c r="L26" i="1"/>
  <c r="L24" i="1"/>
  <c r="L21" i="1"/>
  <c r="L16" i="1"/>
  <c r="F18" i="1"/>
  <c r="G18" i="1"/>
  <c r="H18" i="1"/>
  <c r="I18" i="1"/>
  <c r="J18" i="1"/>
  <c r="K18" i="1"/>
  <c r="E18" i="1"/>
  <c r="E61" i="1"/>
  <c r="K17" i="1"/>
  <c r="K15" i="1"/>
  <c r="L14" i="1"/>
  <c r="L11" i="1"/>
  <c r="I25" i="1"/>
  <c r="H27" i="1"/>
  <c r="G52" i="1"/>
  <c r="I32" i="1"/>
  <c r="G42" i="1"/>
  <c r="F52" i="1"/>
  <c r="H32" i="1"/>
  <c r="J42" i="1"/>
  <c r="L42" i="1"/>
  <c r="I60" i="3"/>
  <c r="J60" i="3"/>
  <c r="L27" i="3"/>
  <c r="L17" i="3"/>
  <c r="G54" i="3"/>
  <c r="L54" i="3"/>
  <c r="H26" i="3"/>
  <c r="H16" i="3"/>
  <c r="J26" i="3"/>
  <c r="J16" i="3"/>
  <c r="J36" i="3"/>
  <c r="F46" i="3"/>
  <c r="G56" i="3"/>
  <c r="G34" i="3"/>
  <c r="H44" i="3"/>
  <c r="H31" i="3"/>
  <c r="G14" i="3"/>
  <c r="K60" i="3"/>
  <c r="G24" i="3"/>
  <c r="H14" i="3"/>
  <c r="F16" i="3"/>
  <c r="H24" i="3"/>
  <c r="F26" i="3"/>
  <c r="G36" i="3"/>
  <c r="H46" i="3"/>
  <c r="L47" i="3"/>
  <c r="L57" i="3"/>
  <c r="H11" i="3"/>
  <c r="G60" i="3"/>
  <c r="H21" i="3"/>
  <c r="H60" i="3"/>
  <c r="G16" i="3"/>
  <c r="G26" i="3"/>
  <c r="H36" i="3"/>
  <c r="L37" i="3"/>
  <c r="H41" i="3"/>
  <c r="G44" i="3"/>
  <c r="J46" i="3"/>
  <c r="F56" i="3"/>
  <c r="H34" i="3"/>
  <c r="F36" i="3"/>
  <c r="G46" i="3"/>
  <c r="I21" i="3"/>
  <c r="I31" i="3"/>
  <c r="F60" i="3"/>
  <c r="F11" i="3"/>
  <c r="J11" i="3"/>
  <c r="I14" i="3"/>
  <c r="F51" i="3"/>
  <c r="L51" i="3"/>
  <c r="I11" i="3"/>
  <c r="I41" i="3"/>
  <c r="F21" i="3"/>
  <c r="J21" i="3"/>
  <c r="I24" i="3"/>
  <c r="F31" i="3"/>
  <c r="J31" i="3"/>
  <c r="I34" i="3"/>
  <c r="F41" i="3"/>
  <c r="J41" i="3"/>
  <c r="I44" i="3"/>
  <c r="G11" i="3"/>
  <c r="F14" i="3"/>
  <c r="J14" i="3"/>
  <c r="I16" i="3"/>
  <c r="G21" i="3"/>
  <c r="F24" i="3"/>
  <c r="J24" i="3"/>
  <c r="I26" i="3"/>
  <c r="G31" i="3"/>
  <c r="F34" i="3"/>
  <c r="J34" i="3"/>
  <c r="I36" i="3"/>
  <c r="G41" i="3"/>
  <c r="F44" i="3"/>
  <c r="J44" i="3"/>
  <c r="H61" i="1"/>
  <c r="J61" i="1"/>
  <c r="G61" i="1"/>
  <c r="F61" i="1"/>
  <c r="I37" i="1"/>
  <c r="H37" i="1"/>
  <c r="G37" i="1"/>
  <c r="L55" i="1"/>
  <c r="L58" i="1"/>
  <c r="L52" i="1"/>
  <c r="L57" i="1"/>
  <c r="L48" i="1"/>
  <c r="L38" i="1"/>
  <c r="E12" i="1"/>
  <c r="F22" i="1"/>
  <c r="J12" i="1"/>
  <c r="F12" i="1"/>
  <c r="H22" i="1"/>
  <c r="K25" i="1"/>
  <c r="G25" i="1"/>
  <c r="J27" i="1"/>
  <c r="F27" i="1"/>
  <c r="H12" i="1"/>
  <c r="I12" i="1"/>
  <c r="K22" i="1"/>
  <c r="G22" i="1"/>
  <c r="J25" i="1"/>
  <c r="F25" i="1"/>
  <c r="I27" i="1"/>
  <c r="L47" i="1"/>
  <c r="J22" i="1"/>
  <c r="G12" i="1"/>
  <c r="I22" i="1"/>
  <c r="H25" i="1"/>
  <c r="K27" i="1"/>
  <c r="G27" i="1"/>
  <c r="L28" i="1"/>
  <c r="G15" i="1"/>
  <c r="J17" i="1"/>
  <c r="F17" i="1"/>
  <c r="J15" i="1"/>
  <c r="F15" i="1"/>
  <c r="I17" i="1"/>
  <c r="I15" i="1"/>
  <c r="E17" i="1"/>
  <c r="H17" i="1"/>
  <c r="E15" i="1"/>
  <c r="H15" i="1"/>
  <c r="G17" i="1"/>
  <c r="L56" i="3"/>
  <c r="L26" i="3"/>
  <c r="L46" i="3"/>
  <c r="L31" i="3"/>
  <c r="L36" i="3"/>
  <c r="L16" i="3"/>
  <c r="L60" i="3"/>
  <c r="C60" i="3"/>
  <c r="L21" i="3"/>
  <c r="L44" i="3"/>
  <c r="L34" i="3"/>
  <c r="L24" i="3"/>
  <c r="L14" i="3"/>
  <c r="L41" i="3"/>
  <c r="L11" i="3"/>
  <c r="L61" i="1"/>
  <c r="C61" i="1"/>
  <c r="L17" i="1"/>
  <c r="L25" i="1"/>
  <c r="L12" i="1"/>
  <c r="L15" i="1"/>
  <c r="L35" i="1"/>
  <c r="L32" i="1"/>
  <c r="L45" i="1"/>
  <c r="L37" i="1"/>
  <c r="L22" i="1"/>
  <c r="L27" i="1"/>
  <c r="L18" i="1"/>
</calcChain>
</file>

<file path=xl/sharedStrings.xml><?xml version="1.0" encoding="utf-8"?>
<sst xmlns="http://schemas.openxmlformats.org/spreadsheetml/2006/main" count="193" uniqueCount="35">
  <si>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</si>
  <si>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</si>
  <si>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SUN</t>
  </si>
  <si>
    <t>MON</t>
  </si>
  <si>
    <t>TUES</t>
  </si>
  <si>
    <t>WED</t>
  </si>
  <si>
    <t>THURS</t>
  </si>
  <si>
    <t>FRI</t>
  </si>
  <si>
    <t>SAT</t>
  </si>
  <si>
    <t>TOTALS</t>
  </si>
  <si>
    <t>* User to complete non-shaded cells, only.</t>
  </si>
  <si>
    <t>SALON DAILY SALES REPORT FORM</t>
  </si>
  <si>
    <t>DAYS OPEN</t>
  </si>
  <si>
    <t>DAILY GOALS</t>
  </si>
  <si>
    <t>MONTH OF:</t>
  </si>
  <si>
    <t>GRAND TOTAL</t>
  </si>
  <si>
    <t>CLIENT COUNT</t>
  </si>
  <si>
    <t>SERVICE SALES</t>
  </si>
  <si>
    <t>RETAIL SALES</t>
  </si>
  <si>
    <r>
      <rPr>
        <b/>
        <sz val="9"/>
        <color theme="1"/>
        <rFont val="Century Gothic"/>
        <family val="2"/>
      </rPr>
      <t>RETAIL</t>
    </r>
    <r>
      <rPr>
        <sz val="9"/>
        <color theme="1"/>
        <rFont val="Century Gothic"/>
        <family val="1"/>
      </rPr>
      <t>: SALES</t>
    </r>
  </si>
  <si>
    <r>
      <rPr>
        <b/>
        <sz val="9"/>
        <color theme="1"/>
        <rFont val="Century Gothic"/>
        <family val="2"/>
      </rPr>
      <t>SERVICE</t>
    </r>
    <r>
      <rPr>
        <sz val="9"/>
        <color theme="1"/>
        <rFont val="Century Gothic"/>
        <family val="1"/>
      </rPr>
      <t>: SALES</t>
    </r>
  </si>
  <si>
    <t>WEEK 1 START DATE</t>
  </si>
  <si>
    <t>GOALS FOR MONTH</t>
  </si>
  <si>
    <t xml:space="preserve">YEAR: </t>
  </si>
  <si>
    <t xml:space="preserve"> +/- DAILY GOAL</t>
  </si>
  <si>
    <t>Monthly Goal divided by 
Days Open =  Daily Goals</t>
  </si>
  <si>
    <t>WEEK 2 START DATE</t>
  </si>
  <si>
    <t>TOTAL SALES</t>
  </si>
  <si>
    <t>Weekly Sale 
Priced at 20% disc.</t>
  </si>
  <si>
    <t>WEEK 3 START DATE</t>
  </si>
  <si>
    <t>WEEK 4 START DATE</t>
  </si>
  <si>
    <t>WEEK 5 START DATE</t>
  </si>
  <si>
    <t xml:space="preserve"> +/- MONTHLY GOAL</t>
  </si>
  <si>
    <t>MONTHLY 
TOTALS</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</si>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</sst>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409]mmmm\ d\,\ yyyy;@"/>
    <numFmt numFmtId="165" formatCode="[$-409]h:mm\ AM/PM;@"/>
    <numFmt numFmtId="166" formatCode="[$-409]mmm\-yy;@"/>
    <numFmt numFmtId="167" formatCode="&quot;$&quot;#,##0.00"/>
    <numFmt numFmtId="168" formatCode="mm/dd/yyyy"/>
  </numFmts>
  <fonts count="22">
    <font>
      <sz val="12"/>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tint="0.34998626667073579"/>
      <name val="Century Gothic"/>
      <family val="1"/>
    </font>
    <font>
      <sz val="11"/>
      <color theme="1"/>
      <name val="Century Gothic"/>
      <family val="1"/>
    </font>
    <font>
      <b/>
      <sz val="12"/>
      <color theme="1" tint="0.249977111117893"/>
      <name val="Century Gothic"/>
      <family val="1"/>
    </font>
    <font>
      <sz val="9"/>
      <color theme="1"/>
      <name val="Century Gothic"/>
      <family val="1"/>
    </font>
    <font>
      <b/>
      <sz val="9"/>
      <color theme="1"/>
      <name val="Century Gothic"/>
      <family val="1"/>
    </font>
    <font>
      <sz val="8"/>
      <name val="Calibri"/>
      <family val="2"/>
      <scheme val="minor"/>
    </font>
    <font>
      <sz val="22"/>
      <color theme="1" tint="0.34998626667073579"/>
      <name val="Century Gothic"/>
      <family val="1"/>
    </font>
    <font>
      <sz val="22"/>
      <color theme="1"/>
      <name val="Century Gothic"/>
      <family val="2"/>
    </font>
    <font>
      <b/>
      <sz val="11"/>
      <color theme="1"/>
      <name val="Century Gothic"/>
      <family val="2"/>
    </font>
    <font>
      <b/>
      <sz val="9"/>
      <color theme="1"/>
      <name val="Century Gothic"/>
      <family val="2"/>
    </font>
    <font>
      <sz val="9"/>
      <color theme="1"/>
      <name val="Century Gothic"/>
      <family val="2"/>
    </font>
    <font>
      <sz val="12"/>
      <color theme="1"/>
      <name val="Calibri"/>
      <family val="2"/>
      <scheme val="minor"/>
    </font>
    <font>
      <sz val="11"/>
      <color theme="1" tint="0.249977111117893"/>
      <name val="Century Gothic"/>
      <family val="1"/>
    </font>
    <font>
      <b/>
      <sz val="24"/>
      <color theme="1" tint="0.34998626667073579"/>
      <name val="Century Gothic"/>
      <family val="1"/>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s>
  <borders count="2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medium">
        <color theme="0" tint="-0.249977111117893"/>
      </left>
      <right style="thin">
        <color theme="0" tint="-0.24994659260841701"/>
      </right>
      <top style="thin">
        <color theme="0" tint="-0.24994659260841701"/>
      </top>
      <bottom style="thin">
        <color theme="0" tint="-0.24994659260841701"/>
      </bottom>
      <diagonal/>
    </border>
    <border>
      <left style="medium">
        <color theme="0" tint="-0.249977111117893"/>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n">
        <color theme="0" tint="-0.24994659260841701"/>
      </right>
      <top style="thin">
        <color theme="0" tint="-0.24994659260841701"/>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right/>
      <top/>
      <bottom style="double">
        <color theme="0" tint="-0.249977111117893"/>
      </bottom>
      <diagonal/>
    </border>
    <border>
      <left style="medium">
        <color theme="0" tint="-0.249977111117893"/>
      </left>
      <right style="thin">
        <color theme="0" tint="-0.249977111117893"/>
      </right>
      <top/>
      <bottom style="medium">
        <color theme="0" tint="-0.249977111117893"/>
      </bottom>
      <diagonal/>
    </border>
  </borders>
  <cellStyleXfs count="4">
    <xf numFmtId="0" fontId="0" fillId="0" borderId="0"/>
    <xf numFmtId="0" fontId="5" fillId="0" borderId="0"/>
    <xf numFmtId="44" fontId="17" fillId="0" borderId="0" applyFont="0" applyFill="0" applyBorder="0" applyAlignment="0" applyProtection="0"/>
    <xf numFmtId="0" fontId="20" fillId="0" borderId="0" applyNumberFormat="0" applyFill="0" applyBorder="0" applyAlignment="0" applyProtection="0"/>
  </cellStyleXfs>
  <cellXfs count="82">
    <xf numFmtId="0" fontId="0" fillId="0" borderId="0" xfId="0"/>
    <xf numFmtId="0" fontId="5" fillId="0" borderId="0" xfId="1"/>
    <xf numFmtId="0" fontId="1" fillId="0" borderId="1" xfId="1"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2" fillId="0" borderId="0" xfId="0" applyFont="1" applyAlignment="1"/>
    <xf numFmtId="0" fontId="2" fillId="0" borderId="0" xfId="0" applyFont="1" applyAlignment="1">
      <alignment horizontal="center" wrapText="1"/>
    </xf>
    <xf numFmtId="0" fontId="2" fillId="0" borderId="0" xfId="0" applyFont="1" applyAlignment="1">
      <alignment horizontal="center"/>
    </xf>
    <xf numFmtId="0" fontId="3" fillId="5" borderId="0" xfId="0" applyFont="1" applyFill="1" applyAlignment="1">
      <alignment wrapText="1"/>
    </xf>
    <xf numFmtId="0" fontId="6" fillId="0" borderId="0" xfId="0" applyFont="1" applyAlignment="1" applyProtection="1">
      <alignment vertical="top"/>
      <protection hidden="1"/>
    </xf>
    <xf numFmtId="0" fontId="7" fillId="3" borderId="0" xfId="0" applyFont="1" applyFill="1" applyAlignment="1" applyProtection="1">
      <alignment vertical="center" wrapText="1"/>
      <protection hidden="1"/>
    </xf>
    <xf numFmtId="0" fontId="0" fillId="0" borderId="0" xfId="0" applyProtection="1">
      <protection hidden="1"/>
    </xf>
    <xf numFmtId="0" fontId="3" fillId="3" borderId="0" xfId="0" applyFont="1" applyFill="1" applyBorder="1" applyAlignment="1">
      <alignment horizontal="left" wrapText="1" indent="1"/>
    </xf>
    <xf numFmtId="0" fontId="3" fillId="3" borderId="0" xfId="0" applyFont="1" applyFill="1" applyBorder="1" applyAlignment="1">
      <alignment wrapText="1"/>
    </xf>
    <xf numFmtId="0" fontId="0" fillId="3" borderId="0" xfId="0" applyFill="1" applyBorder="1" applyProtection="1">
      <protection hidden="1"/>
    </xf>
    <xf numFmtId="0" fontId="5" fillId="3" borderId="0" xfId="0" applyFont="1" applyFill="1" applyBorder="1" applyProtection="1">
      <protection hidden="1"/>
    </xf>
    <xf numFmtId="0" fontId="3" fillId="3" borderId="0" xfId="0" applyFont="1" applyFill="1" applyBorder="1" applyAlignment="1">
      <alignment vertical="center" wrapText="1"/>
    </xf>
    <xf numFmtId="0" fontId="3" fillId="3" borderId="0" xfId="0" applyFont="1" applyFill="1" applyBorder="1" applyAlignment="1">
      <alignment horizontal="center" wrapText="1"/>
    </xf>
    <xf numFmtId="0" fontId="4" fillId="3" borderId="0" xfId="0" applyFont="1" applyFill="1" applyBorder="1" applyAlignment="1">
      <alignment horizontal="center" vertical="center" wrapText="1"/>
    </xf>
    <xf numFmtId="165" fontId="9" fillId="3" borderId="0" xfId="0" applyNumberFormat="1" applyFont="1" applyFill="1" applyBorder="1" applyAlignment="1">
      <alignment horizontal="right" vertical="center" wrapText="1" indent="1"/>
    </xf>
    <xf numFmtId="165" fontId="10" fillId="3" borderId="0" xfId="0" applyNumberFormat="1" applyFont="1" applyFill="1" applyBorder="1" applyAlignment="1">
      <alignment horizontal="right" vertical="center" wrapText="1" indent="1"/>
    </xf>
    <xf numFmtId="0" fontId="9" fillId="3" borderId="0" xfId="0" applyFont="1" applyFill="1" applyBorder="1" applyAlignment="1">
      <alignment horizontal="right" wrapText="1" indent="1"/>
    </xf>
    <xf numFmtId="164" fontId="4" fillId="3" borderId="0" xfId="0" applyNumberFormat="1" applyFont="1" applyFill="1" applyBorder="1" applyAlignment="1">
      <alignment horizontal="center" vertical="center" wrapText="1"/>
    </xf>
    <xf numFmtId="166" fontId="4" fillId="3" borderId="0" xfId="0" applyNumberFormat="1" applyFont="1" applyFill="1" applyBorder="1" applyAlignment="1">
      <alignment horizontal="center" vertical="center" wrapText="1"/>
    </xf>
    <xf numFmtId="167" fontId="3" fillId="5" borderId="2" xfId="0" applyNumberFormat="1" applyFont="1" applyFill="1" applyBorder="1" applyAlignment="1">
      <alignment horizontal="right" vertical="center" wrapText="1" indent="1"/>
    </xf>
    <xf numFmtId="0" fontId="4" fillId="3" borderId="0" xfId="0" applyFont="1" applyFill="1" applyBorder="1" applyAlignment="1">
      <alignment vertical="center" wrapText="1"/>
    </xf>
    <xf numFmtId="168" fontId="8" fillId="3" borderId="2" xfId="0" applyNumberFormat="1" applyFont="1" applyFill="1" applyBorder="1" applyAlignment="1">
      <alignment horizontal="left" vertical="center" wrapText="1" indent="1"/>
    </xf>
    <xf numFmtId="0" fontId="12" fillId="5" borderId="0" xfId="0" applyFont="1" applyFill="1" applyAlignment="1">
      <alignment wrapText="1"/>
    </xf>
    <xf numFmtId="0" fontId="12" fillId="0" borderId="0" xfId="0" applyFont="1" applyAlignment="1">
      <alignment wrapText="1"/>
    </xf>
    <xf numFmtId="0" fontId="7" fillId="3" borderId="0" xfId="0" applyFont="1" applyFill="1" applyBorder="1" applyAlignment="1">
      <alignment horizontal="left" vertical="center" indent="1"/>
    </xf>
    <xf numFmtId="0" fontId="7" fillId="3" borderId="0" xfId="0" applyFont="1" applyFill="1" applyBorder="1" applyAlignment="1">
      <alignment vertical="center"/>
    </xf>
    <xf numFmtId="167" fontId="3" fillId="5" borderId="7" xfId="0" applyNumberFormat="1" applyFont="1" applyFill="1" applyBorder="1" applyAlignment="1">
      <alignment horizontal="right" vertical="center" wrapText="1" indent="1"/>
    </xf>
    <xf numFmtId="0" fontId="13" fillId="0" borderId="0" xfId="0" applyFont="1"/>
    <xf numFmtId="0" fontId="0" fillId="0" borderId="0" xfId="0" applyAlignment="1">
      <alignment horizontal="center" vertical="center"/>
    </xf>
    <xf numFmtId="165" fontId="16" fillId="3" borderId="0" xfId="0" applyNumberFormat="1" applyFont="1" applyFill="1" applyBorder="1" applyAlignment="1">
      <alignment horizontal="right" vertical="center" wrapText="1" indent="1"/>
    </xf>
    <xf numFmtId="165" fontId="15" fillId="3" borderId="0" xfId="0" applyNumberFormat="1" applyFont="1" applyFill="1" applyBorder="1" applyAlignment="1">
      <alignment horizontal="right" vertical="center" wrapText="1" indent="1"/>
    </xf>
    <xf numFmtId="49" fontId="3" fillId="3" borderId="0" xfId="0" applyNumberFormat="1" applyFont="1" applyFill="1" applyAlignment="1" applyProtection="1">
      <alignment horizontal="left"/>
      <protection hidden="1"/>
    </xf>
    <xf numFmtId="0" fontId="2" fillId="5" borderId="10" xfId="0" applyFont="1" applyFill="1" applyBorder="1" applyAlignment="1">
      <alignment horizontal="left" vertical="center" indent="1"/>
    </xf>
    <xf numFmtId="167" fontId="3" fillId="5" borderId="8" xfId="0" applyNumberFormat="1" applyFont="1" applyFill="1" applyBorder="1" applyAlignment="1">
      <alignment horizontal="right" vertical="center" wrapText="1" indent="1"/>
    </xf>
    <xf numFmtId="167" fontId="3" fillId="3" borderId="10" xfId="0" applyNumberFormat="1" applyFont="1" applyFill="1" applyBorder="1" applyAlignment="1">
      <alignment horizontal="right" vertical="center" wrapText="1" indent="1"/>
    </xf>
    <xf numFmtId="167" fontId="4" fillId="6" borderId="19" xfId="0" applyNumberFormat="1" applyFont="1" applyFill="1" applyBorder="1" applyAlignment="1">
      <alignment horizontal="right" vertical="center" wrapText="1" indent="1"/>
    </xf>
    <xf numFmtId="167" fontId="4" fillId="4" borderId="20" xfId="0" applyNumberFormat="1" applyFont="1" applyFill="1" applyBorder="1" applyAlignment="1">
      <alignment horizontal="right" vertical="center" wrapText="1" indent="1"/>
    </xf>
    <xf numFmtId="167" fontId="3" fillId="3" borderId="2" xfId="0" applyNumberFormat="1" applyFont="1" applyFill="1" applyBorder="1" applyAlignment="1">
      <alignment horizontal="right" vertical="center" wrapText="1" indent="1"/>
    </xf>
    <xf numFmtId="1" fontId="3" fillId="5" borderId="2" xfId="0" applyNumberFormat="1" applyFont="1" applyFill="1" applyBorder="1" applyAlignment="1">
      <alignment horizontal="center" vertical="center" wrapText="1"/>
    </xf>
    <xf numFmtId="1" fontId="3" fillId="5" borderId="7"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1" fontId="3" fillId="3" borderId="17"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wrapText="1"/>
    </xf>
    <xf numFmtId="1" fontId="3" fillId="2" borderId="18" xfId="0" applyNumberFormat="1" applyFont="1" applyFill="1" applyBorder="1" applyAlignment="1">
      <alignment horizontal="center" vertical="center" wrapText="1"/>
    </xf>
    <xf numFmtId="167" fontId="3" fillId="3" borderId="17" xfId="0" applyNumberFormat="1" applyFont="1" applyFill="1" applyBorder="1" applyAlignment="1">
      <alignment horizontal="right" vertical="center" wrapText="1" indent="1"/>
    </xf>
    <xf numFmtId="167" fontId="3" fillId="2" borderId="21" xfId="0" applyNumberFormat="1" applyFont="1" applyFill="1" applyBorder="1" applyAlignment="1">
      <alignment horizontal="right" vertical="center" wrapText="1" indent="1"/>
    </xf>
    <xf numFmtId="168" fontId="8" fillId="5" borderId="2" xfId="0" applyNumberFormat="1" applyFont="1" applyFill="1" applyBorder="1" applyAlignment="1">
      <alignment horizontal="left" vertical="center" wrapText="1" indent="1"/>
    </xf>
    <xf numFmtId="166" fontId="4" fillId="3" borderId="0" xfId="0" applyNumberFormat="1" applyFont="1" applyFill="1" applyBorder="1" applyAlignment="1">
      <alignment horizontal="right" vertical="center" wrapText="1" indent="1"/>
    </xf>
    <xf numFmtId="167" fontId="4" fillId="6" borderId="22" xfId="0" applyNumberFormat="1" applyFont="1" applyFill="1" applyBorder="1" applyAlignment="1">
      <alignment horizontal="right" vertical="center" wrapText="1" indent="1"/>
    </xf>
    <xf numFmtId="167" fontId="4" fillId="4" borderId="24" xfId="0" applyNumberFormat="1" applyFont="1" applyFill="1" applyBorder="1" applyAlignment="1">
      <alignment horizontal="right" vertical="center" wrapText="1" indent="1"/>
    </xf>
    <xf numFmtId="166" fontId="4" fillId="3" borderId="23" xfId="0" applyNumberFormat="1" applyFont="1" applyFill="1" applyBorder="1" applyAlignment="1">
      <alignment horizontal="left" vertical="center" wrapText="1"/>
    </xf>
    <xf numFmtId="166" fontId="4" fillId="3" borderId="23" xfId="0" applyNumberFormat="1" applyFont="1" applyFill="1" applyBorder="1" applyAlignment="1">
      <alignment horizontal="center" vertical="center" wrapText="1"/>
    </xf>
    <xf numFmtId="0" fontId="4" fillId="3" borderId="23" xfId="0" applyFont="1" applyFill="1" applyBorder="1" applyAlignment="1">
      <alignment horizontal="center" vertical="center" wrapText="1"/>
    </xf>
    <xf numFmtId="167" fontId="4" fillId="2" borderId="24" xfId="0" applyNumberFormat="1" applyFont="1" applyFill="1" applyBorder="1" applyAlignment="1">
      <alignment horizontal="right" vertical="center" wrapText="1" indent="1"/>
    </xf>
    <xf numFmtId="0" fontId="19" fillId="5" borderId="0" xfId="0" applyFont="1" applyFill="1" applyAlignment="1">
      <alignment vertical="center"/>
    </xf>
    <xf numFmtId="0" fontId="14" fillId="4" borderId="5" xfId="0" applyFont="1" applyFill="1" applyBorder="1" applyAlignment="1">
      <alignment horizontal="center" vertical="center"/>
    </xf>
    <xf numFmtId="1" fontId="7" fillId="6" borderId="5" xfId="0" applyNumberFormat="1" applyFont="1" applyFill="1" applyBorder="1" applyAlignment="1">
      <alignment horizontal="center" vertical="center"/>
    </xf>
    <xf numFmtId="167" fontId="7" fillId="6" borderId="5" xfId="2" applyNumberFormat="1" applyFont="1" applyFill="1" applyBorder="1" applyAlignment="1">
      <alignment horizontal="center" vertical="center"/>
    </xf>
    <xf numFmtId="0" fontId="7" fillId="5" borderId="5" xfId="0" applyFont="1" applyFill="1" applyBorder="1" applyAlignment="1">
      <alignment horizontal="center" vertical="center"/>
    </xf>
    <xf numFmtId="167" fontId="7" fillId="5" borderId="5" xfId="2" applyNumberFormat="1" applyFont="1" applyFill="1" applyBorder="1" applyAlignment="1">
      <alignment horizontal="center" vertical="center"/>
    </xf>
    <xf numFmtId="0" fontId="9" fillId="6" borderId="8" xfId="0" applyFont="1" applyFill="1" applyBorder="1" applyAlignment="1">
      <alignment horizontal="right" vertical="center" wrapText="1" indent="1"/>
    </xf>
    <xf numFmtId="0" fontId="9" fillId="6" borderId="9" xfId="0" applyFont="1" applyFill="1" applyBorder="1" applyAlignment="1">
      <alignment horizontal="right" vertical="center" wrapText="1" indent="1"/>
    </xf>
    <xf numFmtId="0" fontId="7" fillId="6" borderId="8" xfId="0" applyFont="1" applyFill="1" applyBorder="1" applyAlignment="1">
      <alignment horizontal="right" vertical="center" indent="1"/>
    </xf>
    <xf numFmtId="0" fontId="7" fillId="6" borderId="9" xfId="0" applyFont="1" applyFill="1" applyBorder="1" applyAlignment="1">
      <alignment horizontal="right" vertical="center" indent="1"/>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xf numFmtId="168" fontId="18" fillId="5" borderId="6" xfId="0" applyNumberFormat="1" applyFont="1" applyFill="1" applyBorder="1" applyAlignment="1">
      <alignment horizontal="left" vertical="center" wrapText="1" indent="1"/>
    </xf>
    <xf numFmtId="168" fontId="18" fillId="5" borderId="4" xfId="0" applyNumberFormat="1" applyFont="1" applyFill="1" applyBorder="1" applyAlignment="1">
      <alignment horizontal="left" vertical="center" wrapText="1" indent="1"/>
    </xf>
    <xf numFmtId="168" fontId="18" fillId="5" borderId="3" xfId="0" applyNumberFormat="1" applyFont="1" applyFill="1" applyBorder="1" applyAlignment="1">
      <alignment horizontal="left" vertical="center" wrapText="1" indent="1"/>
    </xf>
    <xf numFmtId="167" fontId="7" fillId="6" borderId="5" xfId="0" applyNumberFormat="1" applyFont="1" applyFill="1" applyBorder="1" applyAlignment="1">
      <alignment horizontal="center" vertical="center"/>
    </xf>
    <xf numFmtId="0" fontId="21" fillId="7" borderId="0" xfId="3" applyFont="1" applyFill="1" applyAlignment="1">
      <alignment horizontal="center" vertical="center"/>
    </xf>
  </cellXfs>
  <cellStyles count="4">
    <cellStyle name="Currency" xfId="2" builtinId="4"/>
    <cellStyle name="Hyperlink" xfId="3" builtinId="8"/>
    <cellStyle name="Normal" xfId="0" builtinId="0"/>
    <cellStyle name="Normal 2" xfId="1" xr:uid="{00000000-0005-0000-0000-000001000000}"/>
  </cellStyles>
  <dxfs count="1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7"/>
  <colors>
    <mruColors>
      <color rgb="FFEAEEF3"/>
      <color rgb="FFF7F9FB"/>
      <color rgb="FF00BD32"/>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6&amp;utm_source=integrated+content&amp;utm_campaign=/content/daily-sales-report-form-templates&amp;utm_medium=Salon+Daily+Sales+Report++11436&amp;lpa=Salon+Daily+Sales+Report++114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352425</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F511B93-3084-4DB4-84F8-29DEF41A8947}"/>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6&amp;utm_source=integrated+content&amp;utm_campaign=/content/daily-sales-report-form-templates&amp;utm_medium=Salon+Daily+Sales+Report++11436&amp;lpa=Salon+Daily+Sales+Report++1143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N64"/>
  <sheetViews>
    <sheetView showGridLines="0" tabSelected="1" zoomScaleNormal="100" workbookViewId="0">
      <pane ySplit="1" topLeftCell="A2" activePane="bottomLeft" state="frozen"/>
      <selection pane="bottomLeft" activeCell="B64" sqref="B64:M64"/>
    </sheetView>
  </sheetViews>
  <sheetFormatPr baseColWidth="10" defaultColWidth="10.83203125" defaultRowHeight="16"/>
  <cols>
    <col min="1" max="2" width="3.33203125" style="7" customWidth="1"/>
    <col min="3" max="3" width="21.83203125" style="9" customWidth="1"/>
    <col min="4" max="4" width="15.83203125" style="7" customWidth="1"/>
    <col min="5" max="12" width="13.83203125" style="7" customWidth="1"/>
    <col min="13" max="14" width="3.33203125" style="7" customWidth="1"/>
    <col min="15" max="16384" width="10.83203125" style="7"/>
  </cols>
  <sheetData>
    <row r="1" spans="1:248" customFormat="1" ht="199" customHeight="1">
      <c r="J1" s="35"/>
    </row>
    <row r="2" spans="1:248" s="30" customFormat="1" ht="45" customHeight="1">
      <c r="A2" s="29"/>
      <c r="B2" s="61" t="s">
        <v>11</v>
      </c>
      <c r="C2" s="61"/>
      <c r="D2" s="61"/>
      <c r="E2" s="61"/>
      <c r="F2" s="61"/>
      <c r="G2" s="61"/>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row>
    <row r="3" spans="1:248" s="6" customFormat="1" ht="20" customHeight="1">
      <c r="A3" s="10"/>
      <c r="B3" s="11" t="s">
        <v>10</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6" customFormat="1" ht="11" customHeight="1">
      <c r="A4" s="10"/>
      <c r="B4" s="15"/>
      <c r="C4" s="31"/>
      <c r="D4" s="32"/>
      <c r="E4" s="32"/>
      <c r="F4" s="32"/>
      <c r="G4" s="32"/>
      <c r="H4" s="32"/>
      <c r="I4" s="12"/>
      <c r="J4" s="31"/>
      <c r="K4" s="31"/>
      <c r="L4" s="31"/>
      <c r="M4" s="15"/>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6" customFormat="1" ht="35" customHeight="1">
      <c r="A5" s="10"/>
      <c r="B5" s="15"/>
      <c r="C5" s="38" t="s">
        <v>14</v>
      </c>
      <c r="D5" s="20"/>
      <c r="E5" s="67" t="s">
        <v>25</v>
      </c>
      <c r="F5" s="68"/>
      <c r="G5" s="62" t="s">
        <v>22</v>
      </c>
      <c r="H5" s="62"/>
      <c r="I5" s="62" t="s">
        <v>12</v>
      </c>
      <c r="J5" s="62"/>
      <c r="K5" s="62" t="s">
        <v>13</v>
      </c>
      <c r="L5" s="62"/>
      <c r="M5" s="15"/>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6" customFormat="1" ht="30" customHeight="1" thickBot="1">
      <c r="A6" s="10"/>
      <c r="B6" s="15"/>
      <c r="C6" s="39" t="s">
        <v>34</v>
      </c>
      <c r="D6" s="20"/>
      <c r="E6" s="69" t="s">
        <v>16</v>
      </c>
      <c r="F6" s="70"/>
      <c r="G6" s="65">
        <v>88</v>
      </c>
      <c r="H6" s="65"/>
      <c r="I6" s="71">
        <v>22</v>
      </c>
      <c r="J6" s="72"/>
      <c r="K6" s="63">
        <f>IFERROR(G6/I6,"")</f>
        <v>4</v>
      </c>
      <c r="L6" s="63"/>
      <c r="M6" s="15"/>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6" customFormat="1" ht="30" customHeight="1">
      <c r="A7" s="10"/>
      <c r="B7" s="15"/>
      <c r="C7" s="38" t="s">
        <v>23</v>
      </c>
      <c r="D7" s="20"/>
      <c r="E7" s="69" t="s">
        <v>18</v>
      </c>
      <c r="F7" s="70"/>
      <c r="G7" s="66">
        <v>2500</v>
      </c>
      <c r="H7" s="66"/>
      <c r="I7" s="73"/>
      <c r="J7" s="74"/>
      <c r="K7" s="64">
        <f>IFERROR(G7/I6,"")</f>
        <v>113.63636363636364</v>
      </c>
      <c r="L7" s="64"/>
      <c r="M7" s="15"/>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6" customFormat="1" ht="30" customHeight="1" thickBot="1">
      <c r="A8" s="10"/>
      <c r="B8" s="15"/>
      <c r="C8" s="39">
        <v>2027</v>
      </c>
      <c r="D8" s="20"/>
      <c r="E8" s="69" t="s">
        <v>17</v>
      </c>
      <c r="F8" s="70"/>
      <c r="G8" s="66">
        <v>15000</v>
      </c>
      <c r="H8" s="66"/>
      <c r="I8" s="75"/>
      <c r="J8" s="76"/>
      <c r="K8" s="64">
        <f>IFERROR(G8/I6,"")</f>
        <v>681.81818181818187</v>
      </c>
      <c r="L8" s="64"/>
      <c r="M8" s="15"/>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customFormat="1" ht="8" customHeight="1">
      <c r="A9" s="13"/>
      <c r="B9" s="16"/>
      <c r="C9" s="17"/>
      <c r="D9" s="20"/>
      <c r="E9" s="17"/>
      <c r="F9" s="17"/>
      <c r="G9" s="17"/>
      <c r="H9" s="17"/>
      <c r="I9" s="17"/>
      <c r="J9" s="16"/>
      <c r="K9" s="16"/>
      <c r="L9" s="16"/>
      <c r="M9" s="16"/>
      <c r="N9" s="10"/>
    </row>
    <row r="10" spans="1:248" s="3" customFormat="1" ht="24" customHeight="1">
      <c r="A10" s="5"/>
      <c r="B10" s="18"/>
      <c r="C10" s="27" t="s">
        <v>21</v>
      </c>
      <c r="D10" s="20"/>
      <c r="E10" s="25" t="s">
        <v>3</v>
      </c>
      <c r="F10" s="25" t="s">
        <v>4</v>
      </c>
      <c r="G10" s="25" t="s">
        <v>5</v>
      </c>
      <c r="H10" s="25" t="s">
        <v>6</v>
      </c>
      <c r="I10" s="25" t="s">
        <v>7</v>
      </c>
      <c r="J10" s="25" t="s">
        <v>8</v>
      </c>
      <c r="K10" s="25" t="s">
        <v>2</v>
      </c>
      <c r="L10" s="24" t="s">
        <v>9</v>
      </c>
      <c r="M10" s="18"/>
      <c r="N10" s="10"/>
    </row>
    <row r="11" spans="1:248" ht="25" customHeight="1">
      <c r="A11" s="4"/>
      <c r="B11" s="15"/>
      <c r="C11" s="53">
        <v>46447</v>
      </c>
      <c r="D11" s="37" t="s">
        <v>16</v>
      </c>
      <c r="E11" s="45"/>
      <c r="F11" s="45">
        <v>5</v>
      </c>
      <c r="G11" s="45">
        <v>3</v>
      </c>
      <c r="H11" s="45">
        <v>3</v>
      </c>
      <c r="I11" s="45">
        <v>4</v>
      </c>
      <c r="J11" s="46">
        <v>6</v>
      </c>
      <c r="K11" s="47"/>
      <c r="L11" s="48">
        <f>SUM(E11:K11)</f>
        <v>21</v>
      </c>
      <c r="M11" s="15"/>
      <c r="N11" s="10"/>
    </row>
    <row r="12" spans="1:248" ht="25" customHeight="1" thickBot="1">
      <c r="A12" s="4"/>
      <c r="B12" s="15"/>
      <c r="C12" s="77"/>
      <c r="D12" s="21" t="s">
        <v>24</v>
      </c>
      <c r="E12" s="49" t="str">
        <f>IF(E$11&lt;&gt;"",(E$11-$K$6),"")</f>
        <v/>
      </c>
      <c r="F12" s="49">
        <f t="shared" ref="F12:K12" si="0">IF(F$11&lt;&gt;"",(F$11-$K$6),"")</f>
        <v>1</v>
      </c>
      <c r="G12" s="49">
        <f t="shared" si="0"/>
        <v>-1</v>
      </c>
      <c r="H12" s="49">
        <f t="shared" si="0"/>
        <v>-1</v>
      </c>
      <c r="I12" s="49">
        <f t="shared" si="0"/>
        <v>0</v>
      </c>
      <c r="J12" s="49">
        <f t="shared" si="0"/>
        <v>2</v>
      </c>
      <c r="K12" s="49" t="str">
        <f t="shared" si="0"/>
        <v/>
      </c>
      <c r="L12" s="50">
        <f>SUM(E12:K12)</f>
        <v>1</v>
      </c>
      <c r="M12" s="15"/>
      <c r="N12" s="10"/>
    </row>
    <row r="13" spans="1:248" customFormat="1" ht="8" customHeight="1">
      <c r="A13" s="13"/>
      <c r="B13" s="16"/>
      <c r="C13" s="78"/>
      <c r="D13" s="20"/>
      <c r="E13" s="17"/>
      <c r="F13" s="17"/>
      <c r="G13" s="17"/>
      <c r="H13" s="17"/>
      <c r="I13" s="17"/>
      <c r="J13" s="16"/>
      <c r="K13" s="16"/>
      <c r="L13" s="16"/>
      <c r="M13" s="16"/>
      <c r="N13" s="10"/>
    </row>
    <row r="14" spans="1:248" ht="25" customHeight="1">
      <c r="A14" s="4"/>
      <c r="B14" s="15"/>
      <c r="C14" s="78"/>
      <c r="D14" s="36" t="s">
        <v>19</v>
      </c>
      <c r="E14" s="26"/>
      <c r="F14" s="26">
        <v>500</v>
      </c>
      <c r="G14" s="26">
        <v>100</v>
      </c>
      <c r="H14" s="26">
        <v>50</v>
      </c>
      <c r="I14" s="26">
        <v>350</v>
      </c>
      <c r="J14" s="33">
        <v>150</v>
      </c>
      <c r="K14" s="40"/>
      <c r="L14" s="51">
        <f>SUM(E14:K14)</f>
        <v>1150</v>
      </c>
      <c r="M14" s="15"/>
      <c r="N14" s="10"/>
    </row>
    <row r="15" spans="1:248" ht="25" customHeight="1">
      <c r="A15" s="4"/>
      <c r="B15" s="15"/>
      <c r="C15" s="78"/>
      <c r="D15" s="21" t="s">
        <v>24</v>
      </c>
      <c r="E15" s="44" t="str">
        <f>IF(E$14&lt;&gt;"",(E$14-$K$7),"")</f>
        <v/>
      </c>
      <c r="F15" s="44">
        <f t="shared" ref="F15:K15" si="1">IF(F$14&lt;&gt;"",(F$14-$K$7),"")</f>
        <v>386.36363636363637</v>
      </c>
      <c r="G15" s="44">
        <f t="shared" si="1"/>
        <v>-13.63636363636364</v>
      </c>
      <c r="H15" s="44">
        <f t="shared" si="1"/>
        <v>-63.63636363636364</v>
      </c>
      <c r="I15" s="44">
        <f t="shared" si="1"/>
        <v>236.36363636363637</v>
      </c>
      <c r="J15" s="44">
        <f t="shared" si="1"/>
        <v>36.36363636363636</v>
      </c>
      <c r="K15" s="44" t="str">
        <f t="shared" si="1"/>
        <v/>
      </c>
      <c r="L15" s="52">
        <f>SUM(E15:K15)</f>
        <v>581.81818181818187</v>
      </c>
      <c r="M15" s="15"/>
      <c r="N15" s="10"/>
    </row>
    <row r="16" spans="1:248" ht="25" customHeight="1">
      <c r="A16" s="4"/>
      <c r="B16" s="15"/>
      <c r="C16" s="78"/>
      <c r="D16" s="36" t="s">
        <v>20</v>
      </c>
      <c r="E16" s="26"/>
      <c r="F16" s="26">
        <v>800</v>
      </c>
      <c r="G16" s="26">
        <v>600</v>
      </c>
      <c r="H16" s="26">
        <v>85</v>
      </c>
      <c r="I16" s="26">
        <v>195</v>
      </c>
      <c r="J16" s="33">
        <v>400</v>
      </c>
      <c r="K16" s="40"/>
      <c r="L16" s="51">
        <f>SUM(E16:K16)</f>
        <v>2080</v>
      </c>
      <c r="M16" s="15"/>
      <c r="N16" s="10"/>
    </row>
    <row r="17" spans="1:14" ht="25" customHeight="1" thickBot="1">
      <c r="A17" s="4"/>
      <c r="B17" s="15"/>
      <c r="C17" s="78"/>
      <c r="D17" s="21" t="s">
        <v>24</v>
      </c>
      <c r="E17" s="41" t="str">
        <f>IF(E$16&lt;&gt;"",(E$16-$K$8),"")</f>
        <v/>
      </c>
      <c r="F17" s="41">
        <f t="shared" ref="F17:K17" si="2">IF(F$16&lt;&gt;"",(F$16-$K$8),"")</f>
        <v>118.18181818181813</v>
      </c>
      <c r="G17" s="41">
        <f t="shared" si="2"/>
        <v>-81.81818181818187</v>
      </c>
      <c r="H17" s="41">
        <f t="shared" si="2"/>
        <v>-596.81818181818187</v>
      </c>
      <c r="I17" s="41">
        <f t="shared" si="2"/>
        <v>-486.81818181818187</v>
      </c>
      <c r="J17" s="41">
        <f t="shared" si="2"/>
        <v>-281.81818181818187</v>
      </c>
      <c r="K17" s="41" t="str">
        <f t="shared" si="2"/>
        <v/>
      </c>
      <c r="L17" s="52">
        <f>SUM(E17:K17)</f>
        <v>-1329.0909090909095</v>
      </c>
      <c r="M17" s="15"/>
      <c r="N17" s="10"/>
    </row>
    <row r="18" spans="1:14" ht="30" customHeight="1" thickTop="1" thickBot="1">
      <c r="A18" s="4"/>
      <c r="B18" s="15"/>
      <c r="C18" s="79"/>
      <c r="D18" s="22" t="s">
        <v>27</v>
      </c>
      <c r="E18" s="42">
        <f>E14+E16</f>
        <v>0</v>
      </c>
      <c r="F18" s="42">
        <f t="shared" ref="F18:K18" si="3">F14+F16</f>
        <v>1300</v>
      </c>
      <c r="G18" s="42">
        <f t="shared" si="3"/>
        <v>700</v>
      </c>
      <c r="H18" s="42">
        <f t="shared" si="3"/>
        <v>135</v>
      </c>
      <c r="I18" s="42">
        <f t="shared" si="3"/>
        <v>545</v>
      </c>
      <c r="J18" s="42">
        <f t="shared" si="3"/>
        <v>550</v>
      </c>
      <c r="K18" s="42">
        <f t="shared" si="3"/>
        <v>0</v>
      </c>
      <c r="L18" s="43">
        <f>SUM(E18:K18)</f>
        <v>3230</v>
      </c>
      <c r="M18" s="15"/>
      <c r="N18" s="10"/>
    </row>
    <row r="19" spans="1:14" ht="15" customHeight="1">
      <c r="A19" s="4"/>
      <c r="B19" s="15"/>
      <c r="C19" s="14"/>
      <c r="D19" s="23"/>
      <c r="E19" s="14"/>
      <c r="F19" s="14"/>
      <c r="G19" s="14"/>
      <c r="H19" s="14"/>
      <c r="I19" s="14"/>
      <c r="J19" s="14"/>
      <c r="K19" s="14"/>
      <c r="L19" s="14"/>
      <c r="M19" s="15"/>
      <c r="N19" s="10"/>
    </row>
    <row r="20" spans="1:14" s="3" customFormat="1" ht="24" customHeight="1">
      <c r="A20" s="5"/>
      <c r="B20" s="18"/>
      <c r="C20" s="27" t="s">
        <v>26</v>
      </c>
      <c r="D20" s="20"/>
      <c r="E20" s="25" t="s">
        <v>3</v>
      </c>
      <c r="F20" s="25" t="s">
        <v>4</v>
      </c>
      <c r="G20" s="25" t="s">
        <v>5</v>
      </c>
      <c r="H20" s="25" t="s">
        <v>6</v>
      </c>
      <c r="I20" s="25" t="s">
        <v>7</v>
      </c>
      <c r="J20" s="25" t="s">
        <v>8</v>
      </c>
      <c r="K20" s="25" t="s">
        <v>2</v>
      </c>
      <c r="L20" s="24" t="s">
        <v>9</v>
      </c>
      <c r="M20" s="18"/>
      <c r="N20" s="10"/>
    </row>
    <row r="21" spans="1:14" ht="25" customHeight="1">
      <c r="A21" s="4"/>
      <c r="B21" s="15"/>
      <c r="C21" s="28">
        <f>C11+7</f>
        <v>46454</v>
      </c>
      <c r="D21" s="37" t="s">
        <v>16</v>
      </c>
      <c r="E21" s="45"/>
      <c r="F21" s="45">
        <v>5</v>
      </c>
      <c r="G21" s="45">
        <v>6</v>
      </c>
      <c r="H21" s="45">
        <v>8</v>
      </c>
      <c r="I21" s="45">
        <v>2</v>
      </c>
      <c r="J21" s="46">
        <v>1</v>
      </c>
      <c r="K21" s="47"/>
      <c r="L21" s="48">
        <f>SUM(E21:K21)</f>
        <v>22</v>
      </c>
      <c r="M21" s="15"/>
      <c r="N21" s="10"/>
    </row>
    <row r="22" spans="1:14" ht="25" customHeight="1" thickBot="1">
      <c r="A22" s="4"/>
      <c r="B22" s="15"/>
      <c r="C22" s="77" t="s">
        <v>28</v>
      </c>
      <c r="D22" s="21" t="s">
        <v>24</v>
      </c>
      <c r="E22" s="49" t="str">
        <f>IF(E$21&lt;&gt;"",(E$21-$K$6),"")</f>
        <v/>
      </c>
      <c r="F22" s="49">
        <f t="shared" ref="F22:K22" si="4">IF(F$21&lt;&gt;"",(F$21-$K$6),"")</f>
        <v>1</v>
      </c>
      <c r="G22" s="49">
        <f t="shared" si="4"/>
        <v>2</v>
      </c>
      <c r="H22" s="49">
        <f t="shared" si="4"/>
        <v>4</v>
      </c>
      <c r="I22" s="49">
        <f t="shared" si="4"/>
        <v>-2</v>
      </c>
      <c r="J22" s="49">
        <f t="shared" si="4"/>
        <v>-3</v>
      </c>
      <c r="K22" s="49" t="str">
        <f t="shared" si="4"/>
        <v/>
      </c>
      <c r="L22" s="50">
        <f>SUM(E22:K22)</f>
        <v>2</v>
      </c>
      <c r="M22" s="15"/>
      <c r="N22" s="10"/>
    </row>
    <row r="23" spans="1:14" customFormat="1" ht="8" customHeight="1">
      <c r="A23" s="13"/>
      <c r="B23" s="16"/>
      <c r="C23" s="78"/>
      <c r="D23" s="20"/>
      <c r="E23" s="17"/>
      <c r="F23" s="17"/>
      <c r="G23" s="17"/>
      <c r="H23" s="17"/>
      <c r="I23" s="17"/>
      <c r="J23" s="16"/>
      <c r="K23" s="16"/>
      <c r="L23" s="16"/>
      <c r="M23" s="16"/>
      <c r="N23" s="10"/>
    </row>
    <row r="24" spans="1:14" ht="25" customHeight="1">
      <c r="A24" s="4"/>
      <c r="B24" s="15"/>
      <c r="C24" s="78"/>
      <c r="D24" s="36" t="s">
        <v>19</v>
      </c>
      <c r="E24" s="26"/>
      <c r="F24" s="26">
        <v>300</v>
      </c>
      <c r="G24" s="26">
        <v>250</v>
      </c>
      <c r="H24" s="26">
        <v>80</v>
      </c>
      <c r="I24" s="26">
        <v>0</v>
      </c>
      <c r="J24" s="33">
        <v>60</v>
      </c>
      <c r="K24" s="40"/>
      <c r="L24" s="51">
        <f>SUM(E24:K24)</f>
        <v>690</v>
      </c>
      <c r="M24" s="15"/>
      <c r="N24" s="10"/>
    </row>
    <row r="25" spans="1:14" ht="25" customHeight="1">
      <c r="A25" s="4"/>
      <c r="B25" s="15"/>
      <c r="C25" s="78"/>
      <c r="D25" s="21" t="s">
        <v>24</v>
      </c>
      <c r="E25" s="44" t="str">
        <f>IF(E$24&lt;&gt;"",(E$24-$K$7),"")</f>
        <v/>
      </c>
      <c r="F25" s="44">
        <f t="shared" ref="F25:K25" si="5">IF(F$24&lt;&gt;"",(F$24-$K$7),"")</f>
        <v>186.36363636363637</v>
      </c>
      <c r="G25" s="44">
        <f t="shared" si="5"/>
        <v>136.36363636363637</v>
      </c>
      <c r="H25" s="44">
        <f t="shared" si="5"/>
        <v>-33.63636363636364</v>
      </c>
      <c r="I25" s="44">
        <f t="shared" si="5"/>
        <v>-113.63636363636364</v>
      </c>
      <c r="J25" s="44">
        <f t="shared" si="5"/>
        <v>-53.63636363636364</v>
      </c>
      <c r="K25" s="44" t="str">
        <f t="shared" si="5"/>
        <v/>
      </c>
      <c r="L25" s="52">
        <f>SUM(E25:K25)</f>
        <v>121.81818181818186</v>
      </c>
      <c r="M25" s="15"/>
      <c r="N25" s="10"/>
    </row>
    <row r="26" spans="1:14" ht="25" customHeight="1">
      <c r="A26" s="4"/>
      <c r="B26" s="15"/>
      <c r="C26" s="78"/>
      <c r="D26" s="36" t="s">
        <v>20</v>
      </c>
      <c r="E26" s="26"/>
      <c r="F26" s="26">
        <v>650</v>
      </c>
      <c r="G26" s="26">
        <v>750</v>
      </c>
      <c r="H26" s="26">
        <v>1100</v>
      </c>
      <c r="I26" s="26">
        <v>150</v>
      </c>
      <c r="J26" s="33">
        <v>225</v>
      </c>
      <c r="K26" s="40"/>
      <c r="L26" s="51">
        <f>SUM(E26:K26)</f>
        <v>2875</v>
      </c>
      <c r="M26" s="15"/>
      <c r="N26" s="10"/>
    </row>
    <row r="27" spans="1:14" ht="25" customHeight="1" thickBot="1">
      <c r="A27" s="4"/>
      <c r="B27" s="15"/>
      <c r="C27" s="78"/>
      <c r="D27" s="21" t="s">
        <v>24</v>
      </c>
      <c r="E27" s="41" t="str">
        <f>IF(E$26&lt;&gt;"",(E$26-$K$8),"")</f>
        <v/>
      </c>
      <c r="F27" s="41">
        <f t="shared" ref="F27:K27" si="6">IF(F$26&lt;&gt;"",(F$26-$K$8),"")</f>
        <v>-31.81818181818187</v>
      </c>
      <c r="G27" s="41">
        <f t="shared" si="6"/>
        <v>68.18181818181813</v>
      </c>
      <c r="H27" s="41">
        <f t="shared" si="6"/>
        <v>418.18181818181813</v>
      </c>
      <c r="I27" s="41">
        <f t="shared" si="6"/>
        <v>-531.81818181818187</v>
      </c>
      <c r="J27" s="41">
        <f t="shared" si="6"/>
        <v>-456.81818181818187</v>
      </c>
      <c r="K27" s="41" t="str">
        <f t="shared" si="6"/>
        <v/>
      </c>
      <c r="L27" s="52">
        <f>SUM(E27:K27)</f>
        <v>-534.09090909090935</v>
      </c>
      <c r="M27" s="15"/>
      <c r="N27" s="10"/>
    </row>
    <row r="28" spans="1:14" ht="30" customHeight="1" thickTop="1" thickBot="1">
      <c r="A28" s="4"/>
      <c r="B28" s="15"/>
      <c r="C28" s="79"/>
      <c r="D28" s="22" t="s">
        <v>27</v>
      </c>
      <c r="E28" s="42">
        <f>E24+E26</f>
        <v>0</v>
      </c>
      <c r="F28" s="42">
        <f t="shared" ref="F28:K28" si="7">F24+F26</f>
        <v>950</v>
      </c>
      <c r="G28" s="42">
        <f t="shared" si="7"/>
        <v>1000</v>
      </c>
      <c r="H28" s="42">
        <f t="shared" si="7"/>
        <v>1180</v>
      </c>
      <c r="I28" s="42">
        <f t="shared" si="7"/>
        <v>150</v>
      </c>
      <c r="J28" s="42">
        <f t="shared" si="7"/>
        <v>285</v>
      </c>
      <c r="K28" s="42">
        <f t="shared" si="7"/>
        <v>0</v>
      </c>
      <c r="L28" s="43">
        <f>SUM(E28:K28)</f>
        <v>3565</v>
      </c>
      <c r="M28" s="15"/>
      <c r="N28" s="10"/>
    </row>
    <row r="29" spans="1:14" ht="15" customHeight="1">
      <c r="A29" s="4"/>
      <c r="B29" s="15"/>
      <c r="C29" s="14"/>
      <c r="D29" s="23"/>
      <c r="E29" s="14"/>
      <c r="F29" s="14"/>
      <c r="G29" s="14"/>
      <c r="H29" s="14"/>
      <c r="I29" s="14"/>
      <c r="J29" s="14"/>
      <c r="K29" s="14"/>
      <c r="L29" s="14"/>
      <c r="M29" s="15"/>
      <c r="N29" s="10"/>
    </row>
    <row r="30" spans="1:14" s="3" customFormat="1" ht="24" customHeight="1">
      <c r="A30" s="5"/>
      <c r="B30" s="18"/>
      <c r="C30" s="27" t="s">
        <v>29</v>
      </c>
      <c r="D30" s="20"/>
      <c r="E30" s="25" t="s">
        <v>3</v>
      </c>
      <c r="F30" s="25" t="s">
        <v>4</v>
      </c>
      <c r="G30" s="25" t="s">
        <v>5</v>
      </c>
      <c r="H30" s="25" t="s">
        <v>6</v>
      </c>
      <c r="I30" s="25" t="s">
        <v>7</v>
      </c>
      <c r="J30" s="25" t="s">
        <v>8</v>
      </c>
      <c r="K30" s="25" t="s">
        <v>2</v>
      </c>
      <c r="L30" s="24" t="s">
        <v>9</v>
      </c>
      <c r="M30" s="18"/>
      <c r="N30" s="10"/>
    </row>
    <row r="31" spans="1:14" ht="25" customHeight="1">
      <c r="A31" s="4"/>
      <c r="B31" s="15"/>
      <c r="C31" s="28">
        <f>C21+7</f>
        <v>46461</v>
      </c>
      <c r="D31" s="37" t="s">
        <v>16</v>
      </c>
      <c r="E31" s="45"/>
      <c r="F31" s="45">
        <v>2</v>
      </c>
      <c r="G31" s="45">
        <v>7</v>
      </c>
      <c r="H31" s="45">
        <v>6</v>
      </c>
      <c r="I31" s="45">
        <v>3</v>
      </c>
      <c r="J31" s="46">
        <v>4</v>
      </c>
      <c r="K31" s="47"/>
      <c r="L31" s="48">
        <f>SUM(E31:K31)</f>
        <v>22</v>
      </c>
      <c r="M31" s="15"/>
      <c r="N31" s="10"/>
    </row>
    <row r="32" spans="1:14" ht="25" customHeight="1" thickBot="1">
      <c r="A32" s="4"/>
      <c r="B32" s="15"/>
      <c r="C32" s="77"/>
      <c r="D32" s="21" t="s">
        <v>24</v>
      </c>
      <c r="E32" s="49" t="str">
        <f>IF(E$31&lt;&gt;"",(E$31-$K$6),"")</f>
        <v/>
      </c>
      <c r="F32" s="49">
        <f t="shared" ref="F32:K32" si="8">IF(F$31&lt;&gt;"",(F$31-$K$6),"")</f>
        <v>-2</v>
      </c>
      <c r="G32" s="49">
        <f t="shared" si="8"/>
        <v>3</v>
      </c>
      <c r="H32" s="49">
        <f t="shared" si="8"/>
        <v>2</v>
      </c>
      <c r="I32" s="49">
        <f t="shared" si="8"/>
        <v>-1</v>
      </c>
      <c r="J32" s="49">
        <f t="shared" si="8"/>
        <v>0</v>
      </c>
      <c r="K32" s="49" t="str">
        <f t="shared" si="8"/>
        <v/>
      </c>
      <c r="L32" s="50">
        <f>SUM(E32:K32)</f>
        <v>2</v>
      </c>
      <c r="M32" s="15"/>
      <c r="N32" s="10"/>
    </row>
    <row r="33" spans="1:14" customFormat="1" ht="8" customHeight="1">
      <c r="A33" s="13"/>
      <c r="B33" s="16"/>
      <c r="C33" s="78"/>
      <c r="D33" s="20"/>
      <c r="E33" s="17"/>
      <c r="F33" s="17"/>
      <c r="G33" s="17"/>
      <c r="H33" s="17"/>
      <c r="I33" s="17"/>
      <c r="J33" s="16"/>
      <c r="K33" s="16"/>
      <c r="L33" s="16"/>
      <c r="M33" s="16"/>
      <c r="N33" s="10"/>
    </row>
    <row r="34" spans="1:14" ht="25" customHeight="1">
      <c r="A34" s="4"/>
      <c r="B34" s="15"/>
      <c r="C34" s="78"/>
      <c r="D34" s="36" t="s">
        <v>19</v>
      </c>
      <c r="E34" s="26"/>
      <c r="F34" s="26">
        <v>0</v>
      </c>
      <c r="G34" s="26">
        <v>500</v>
      </c>
      <c r="H34" s="26">
        <v>85</v>
      </c>
      <c r="I34" s="26">
        <v>0</v>
      </c>
      <c r="J34" s="33">
        <v>15</v>
      </c>
      <c r="K34" s="40"/>
      <c r="L34" s="51">
        <f>SUM(E34:K34)</f>
        <v>600</v>
      </c>
      <c r="M34" s="15"/>
      <c r="N34" s="10"/>
    </row>
    <row r="35" spans="1:14" ht="25" customHeight="1">
      <c r="A35" s="4"/>
      <c r="B35" s="15"/>
      <c r="C35" s="78"/>
      <c r="D35" s="21" t="s">
        <v>24</v>
      </c>
      <c r="E35" s="44" t="str">
        <f>IF(E$34&lt;&gt;"",(E$34-$K$7),"")</f>
        <v/>
      </c>
      <c r="F35" s="44">
        <f t="shared" ref="F35:K35" si="9">IF(F$34&lt;&gt;"",(F$34-$K$7),"")</f>
        <v>-113.63636363636364</v>
      </c>
      <c r="G35" s="44">
        <f t="shared" si="9"/>
        <v>386.36363636363637</v>
      </c>
      <c r="H35" s="44">
        <f t="shared" si="9"/>
        <v>-28.63636363636364</v>
      </c>
      <c r="I35" s="44">
        <f t="shared" si="9"/>
        <v>-113.63636363636364</v>
      </c>
      <c r="J35" s="44">
        <f t="shared" si="9"/>
        <v>-98.63636363636364</v>
      </c>
      <c r="K35" s="44" t="str">
        <f t="shared" si="9"/>
        <v/>
      </c>
      <c r="L35" s="52">
        <f>SUM(E35:K35)</f>
        <v>31.818181818181856</v>
      </c>
      <c r="M35" s="15"/>
      <c r="N35" s="10"/>
    </row>
    <row r="36" spans="1:14" ht="25" customHeight="1">
      <c r="A36" s="4"/>
      <c r="B36" s="15"/>
      <c r="C36" s="78"/>
      <c r="D36" s="36" t="s">
        <v>20</v>
      </c>
      <c r="E36" s="26"/>
      <c r="F36" s="26">
        <v>350</v>
      </c>
      <c r="G36" s="26">
        <v>900</v>
      </c>
      <c r="H36" s="26">
        <v>1200</v>
      </c>
      <c r="I36" s="26">
        <v>600</v>
      </c>
      <c r="J36" s="33">
        <v>800</v>
      </c>
      <c r="K36" s="40"/>
      <c r="L36" s="51">
        <f>SUM(E36:K36)</f>
        <v>3850</v>
      </c>
      <c r="M36" s="15"/>
      <c r="N36" s="10"/>
    </row>
    <row r="37" spans="1:14" ht="25" customHeight="1" thickBot="1">
      <c r="A37" s="4"/>
      <c r="B37" s="15"/>
      <c r="C37" s="78"/>
      <c r="D37" s="21" t="s">
        <v>24</v>
      </c>
      <c r="E37" s="41" t="str">
        <f>IF(E$36&lt;&gt;"",(E$36-$K$8),"")</f>
        <v/>
      </c>
      <c r="F37" s="41">
        <f t="shared" ref="F37:K37" si="10">IF(F$36&lt;&gt;"",(F$36-$K$8),"")</f>
        <v>-331.81818181818187</v>
      </c>
      <c r="G37" s="41">
        <f t="shared" si="10"/>
        <v>218.18181818181813</v>
      </c>
      <c r="H37" s="41">
        <f t="shared" si="10"/>
        <v>518.18181818181813</v>
      </c>
      <c r="I37" s="41">
        <f t="shared" si="10"/>
        <v>-81.81818181818187</v>
      </c>
      <c r="J37" s="41">
        <f t="shared" si="10"/>
        <v>118.18181818181813</v>
      </c>
      <c r="K37" s="41" t="str">
        <f t="shared" si="10"/>
        <v/>
      </c>
      <c r="L37" s="52">
        <f>SUM(E37:K37)</f>
        <v>440.90909090909065</v>
      </c>
      <c r="M37" s="15"/>
      <c r="N37" s="10"/>
    </row>
    <row r="38" spans="1:14" ht="30" customHeight="1" thickTop="1" thickBot="1">
      <c r="A38" s="4"/>
      <c r="B38" s="15"/>
      <c r="C38" s="79"/>
      <c r="D38" s="22" t="s">
        <v>27</v>
      </c>
      <c r="E38" s="42">
        <f>E34+E36</f>
        <v>0</v>
      </c>
      <c r="F38" s="42">
        <f t="shared" ref="F38:K38" si="11">F34+F36</f>
        <v>350</v>
      </c>
      <c r="G38" s="42">
        <f t="shared" si="11"/>
        <v>1400</v>
      </c>
      <c r="H38" s="42">
        <f t="shared" si="11"/>
        <v>1285</v>
      </c>
      <c r="I38" s="42">
        <f t="shared" si="11"/>
        <v>600</v>
      </c>
      <c r="J38" s="42">
        <f t="shared" si="11"/>
        <v>815</v>
      </c>
      <c r="K38" s="42">
        <f t="shared" si="11"/>
        <v>0</v>
      </c>
      <c r="L38" s="43">
        <f>SUM(E38:K38)</f>
        <v>4450</v>
      </c>
      <c r="M38" s="15"/>
      <c r="N38" s="10"/>
    </row>
    <row r="39" spans="1:14" ht="15" customHeight="1">
      <c r="A39" s="4"/>
      <c r="B39" s="15"/>
      <c r="C39" s="14"/>
      <c r="D39" s="23"/>
      <c r="E39" s="14"/>
      <c r="F39" s="14"/>
      <c r="G39" s="14"/>
      <c r="H39" s="14"/>
      <c r="I39" s="14"/>
      <c r="J39" s="14"/>
      <c r="K39" s="14"/>
      <c r="L39" s="14"/>
      <c r="M39" s="15"/>
      <c r="N39" s="10"/>
    </row>
    <row r="40" spans="1:14" s="3" customFormat="1" ht="24" customHeight="1">
      <c r="A40" s="5"/>
      <c r="B40" s="18"/>
      <c r="C40" s="27" t="s">
        <v>30</v>
      </c>
      <c r="D40" s="20"/>
      <c r="E40" s="25" t="s">
        <v>3</v>
      </c>
      <c r="F40" s="25" t="s">
        <v>4</v>
      </c>
      <c r="G40" s="25" t="s">
        <v>5</v>
      </c>
      <c r="H40" s="25" t="s">
        <v>6</v>
      </c>
      <c r="I40" s="25" t="s">
        <v>7</v>
      </c>
      <c r="J40" s="25" t="s">
        <v>8</v>
      </c>
      <c r="K40" s="25" t="s">
        <v>2</v>
      </c>
      <c r="L40" s="24" t="s">
        <v>9</v>
      </c>
      <c r="M40" s="18"/>
      <c r="N40" s="10"/>
    </row>
    <row r="41" spans="1:14" ht="25" customHeight="1">
      <c r="A41" s="4"/>
      <c r="B41" s="15"/>
      <c r="C41" s="28">
        <f>C31+7</f>
        <v>46468</v>
      </c>
      <c r="D41" s="37" t="s">
        <v>16</v>
      </c>
      <c r="E41" s="45"/>
      <c r="F41" s="45">
        <v>4</v>
      </c>
      <c r="G41" s="45">
        <v>3</v>
      </c>
      <c r="H41" s="45">
        <v>2</v>
      </c>
      <c r="I41" s="45">
        <v>4</v>
      </c>
      <c r="J41" s="46">
        <v>5</v>
      </c>
      <c r="K41" s="47"/>
      <c r="L41" s="48">
        <f>SUM(E41:K41)</f>
        <v>18</v>
      </c>
      <c r="M41" s="15"/>
      <c r="N41" s="10"/>
    </row>
    <row r="42" spans="1:14" ht="25" customHeight="1" thickBot="1">
      <c r="A42" s="4"/>
      <c r="B42" s="15"/>
      <c r="C42" s="77"/>
      <c r="D42" s="21" t="s">
        <v>24</v>
      </c>
      <c r="E42" s="49" t="str">
        <f>IF(E$41&lt;&gt;"",(E$41-$K$6),"")</f>
        <v/>
      </c>
      <c r="F42" s="49">
        <f t="shared" ref="F42:K42" si="12">IF(F$41&lt;&gt;"",(F$41-$K$6),"")</f>
        <v>0</v>
      </c>
      <c r="G42" s="49">
        <f t="shared" si="12"/>
        <v>-1</v>
      </c>
      <c r="H42" s="49">
        <f t="shared" si="12"/>
        <v>-2</v>
      </c>
      <c r="I42" s="49">
        <f t="shared" si="12"/>
        <v>0</v>
      </c>
      <c r="J42" s="49">
        <f t="shared" si="12"/>
        <v>1</v>
      </c>
      <c r="K42" s="49" t="str">
        <f t="shared" si="12"/>
        <v/>
      </c>
      <c r="L42" s="50">
        <f>SUM(E42:K42)</f>
        <v>-2</v>
      </c>
      <c r="M42" s="15"/>
      <c r="N42" s="10"/>
    </row>
    <row r="43" spans="1:14" customFormat="1" ht="8" customHeight="1">
      <c r="A43" s="13"/>
      <c r="B43" s="16"/>
      <c r="C43" s="78"/>
      <c r="D43" s="20"/>
      <c r="E43" s="17"/>
      <c r="F43" s="17"/>
      <c r="G43" s="17"/>
      <c r="H43" s="17"/>
      <c r="I43" s="17"/>
      <c r="J43" s="16"/>
      <c r="K43" s="16"/>
      <c r="L43" s="16"/>
      <c r="M43" s="16"/>
      <c r="N43" s="10"/>
    </row>
    <row r="44" spans="1:14" ht="25" customHeight="1">
      <c r="A44" s="4"/>
      <c r="B44" s="15"/>
      <c r="C44" s="78"/>
      <c r="D44" s="36" t="s">
        <v>19</v>
      </c>
      <c r="E44" s="26"/>
      <c r="F44" s="26">
        <v>50</v>
      </c>
      <c r="G44" s="26">
        <v>0</v>
      </c>
      <c r="H44" s="26">
        <v>60</v>
      </c>
      <c r="I44" s="26">
        <v>250</v>
      </c>
      <c r="J44" s="33">
        <v>225</v>
      </c>
      <c r="K44" s="40"/>
      <c r="L44" s="51">
        <f>SUM(E44:K44)</f>
        <v>585</v>
      </c>
      <c r="M44" s="15"/>
      <c r="N44" s="10"/>
    </row>
    <row r="45" spans="1:14" ht="25" customHeight="1">
      <c r="A45" s="4"/>
      <c r="B45" s="15"/>
      <c r="C45" s="78"/>
      <c r="D45" s="21" t="s">
        <v>24</v>
      </c>
      <c r="E45" s="44" t="str">
        <f>IF(E$44&lt;&gt;"",(E$44-$K$7),"")</f>
        <v/>
      </c>
      <c r="F45" s="44">
        <f t="shared" ref="F45:K45" si="13">IF(F$44&lt;&gt;"",(F$44-$K$7),"")</f>
        <v>-63.63636363636364</v>
      </c>
      <c r="G45" s="44">
        <f t="shared" si="13"/>
        <v>-113.63636363636364</v>
      </c>
      <c r="H45" s="44">
        <f t="shared" si="13"/>
        <v>-53.63636363636364</v>
      </c>
      <c r="I45" s="44">
        <f t="shared" si="13"/>
        <v>136.36363636363637</v>
      </c>
      <c r="J45" s="44">
        <f t="shared" si="13"/>
        <v>111.36363636363636</v>
      </c>
      <c r="K45" s="44" t="str">
        <f t="shared" si="13"/>
        <v/>
      </c>
      <c r="L45" s="52">
        <f>SUM(E45:K45)</f>
        <v>16.818181818181799</v>
      </c>
      <c r="M45" s="15"/>
      <c r="N45" s="10"/>
    </row>
    <row r="46" spans="1:14" ht="25" customHeight="1">
      <c r="A46" s="4"/>
      <c r="B46" s="15"/>
      <c r="C46" s="78"/>
      <c r="D46" s="36" t="s">
        <v>20</v>
      </c>
      <c r="E46" s="26"/>
      <c r="F46" s="26">
        <v>400</v>
      </c>
      <c r="G46" s="26">
        <v>385</v>
      </c>
      <c r="H46" s="26">
        <v>450</v>
      </c>
      <c r="I46" s="26">
        <v>600</v>
      </c>
      <c r="J46" s="33">
        <v>800</v>
      </c>
      <c r="K46" s="40"/>
      <c r="L46" s="51">
        <f>SUM(E46:K46)</f>
        <v>2635</v>
      </c>
      <c r="M46" s="15"/>
      <c r="N46" s="10"/>
    </row>
    <row r="47" spans="1:14" ht="25" customHeight="1" thickBot="1">
      <c r="A47" s="4"/>
      <c r="B47" s="15"/>
      <c r="C47" s="78"/>
      <c r="D47" s="21" t="s">
        <v>24</v>
      </c>
      <c r="E47" s="41" t="str">
        <f>IF(E$46&lt;&gt;"",(E$46-$K$8),"")</f>
        <v/>
      </c>
      <c r="F47" s="41">
        <f t="shared" ref="F47:K47" si="14">IF(F$46&lt;&gt;"",(F$46-$K$8),"")</f>
        <v>-281.81818181818187</v>
      </c>
      <c r="G47" s="41">
        <f t="shared" si="14"/>
        <v>-296.81818181818187</v>
      </c>
      <c r="H47" s="41">
        <f t="shared" si="14"/>
        <v>-231.81818181818187</v>
      </c>
      <c r="I47" s="41">
        <f t="shared" si="14"/>
        <v>-81.81818181818187</v>
      </c>
      <c r="J47" s="41">
        <f t="shared" si="14"/>
        <v>118.18181818181813</v>
      </c>
      <c r="K47" s="41" t="str">
        <f t="shared" si="14"/>
        <v/>
      </c>
      <c r="L47" s="52">
        <f>SUM(E47:K47)</f>
        <v>-774.09090909090935</v>
      </c>
      <c r="M47" s="15"/>
      <c r="N47" s="10"/>
    </row>
    <row r="48" spans="1:14" ht="30" customHeight="1" thickTop="1" thickBot="1">
      <c r="A48" s="4"/>
      <c r="B48" s="15"/>
      <c r="C48" s="79"/>
      <c r="D48" s="22" t="s">
        <v>27</v>
      </c>
      <c r="E48" s="42">
        <f>E44+E46</f>
        <v>0</v>
      </c>
      <c r="F48" s="42">
        <f t="shared" ref="F48:K48" si="15">F44+F46</f>
        <v>450</v>
      </c>
      <c r="G48" s="42">
        <f t="shared" si="15"/>
        <v>385</v>
      </c>
      <c r="H48" s="42">
        <f t="shared" si="15"/>
        <v>510</v>
      </c>
      <c r="I48" s="42">
        <f t="shared" si="15"/>
        <v>850</v>
      </c>
      <c r="J48" s="42">
        <f t="shared" si="15"/>
        <v>1025</v>
      </c>
      <c r="K48" s="42">
        <f t="shared" si="15"/>
        <v>0</v>
      </c>
      <c r="L48" s="43">
        <f>SUM(E48:K48)</f>
        <v>3220</v>
      </c>
      <c r="M48" s="15"/>
      <c r="N48" s="10"/>
    </row>
    <row r="49" spans="1:14" ht="15" customHeight="1">
      <c r="A49" s="4"/>
      <c r="B49" s="15"/>
      <c r="C49" s="14"/>
      <c r="D49" s="23"/>
      <c r="E49" s="14"/>
      <c r="F49" s="14"/>
      <c r="G49" s="14"/>
      <c r="H49" s="14"/>
      <c r="I49" s="14"/>
      <c r="J49" s="14"/>
      <c r="K49" s="14"/>
      <c r="L49" s="14"/>
      <c r="M49" s="15"/>
      <c r="N49" s="10"/>
    </row>
    <row r="50" spans="1:14" s="3" customFormat="1" ht="24" customHeight="1">
      <c r="A50" s="5"/>
      <c r="B50" s="18"/>
      <c r="C50" s="27" t="s">
        <v>31</v>
      </c>
      <c r="D50" s="20"/>
      <c r="E50" s="25" t="s">
        <v>3</v>
      </c>
      <c r="F50" s="25" t="s">
        <v>4</v>
      </c>
      <c r="G50" s="25" t="s">
        <v>5</v>
      </c>
      <c r="H50" s="25" t="s">
        <v>6</v>
      </c>
      <c r="I50" s="25" t="s">
        <v>7</v>
      </c>
      <c r="J50" s="25" t="s">
        <v>8</v>
      </c>
      <c r="K50" s="25" t="s">
        <v>2</v>
      </c>
      <c r="L50" s="24" t="s">
        <v>9</v>
      </c>
      <c r="M50" s="18"/>
      <c r="N50" s="10"/>
    </row>
    <row r="51" spans="1:14" ht="25" customHeight="1">
      <c r="A51" s="4"/>
      <c r="B51" s="15"/>
      <c r="C51" s="28">
        <f>C41+7</f>
        <v>46475</v>
      </c>
      <c r="D51" s="37" t="s">
        <v>16</v>
      </c>
      <c r="E51" s="45"/>
      <c r="F51" s="45">
        <v>1</v>
      </c>
      <c r="G51" s="45">
        <v>2</v>
      </c>
      <c r="H51" s="45"/>
      <c r="I51" s="45"/>
      <c r="J51" s="46"/>
      <c r="K51" s="47"/>
      <c r="L51" s="48">
        <f>SUM(E51:K51)</f>
        <v>3</v>
      </c>
      <c r="M51" s="15"/>
      <c r="N51" s="10"/>
    </row>
    <row r="52" spans="1:14" ht="25" customHeight="1" thickBot="1">
      <c r="A52" s="4"/>
      <c r="B52" s="15"/>
      <c r="C52" s="77"/>
      <c r="D52" s="21" t="s">
        <v>24</v>
      </c>
      <c r="E52" s="49" t="str">
        <f>IF(E$51&lt;&gt;"",(E$51-$K$6),"")</f>
        <v/>
      </c>
      <c r="F52" s="49">
        <f t="shared" ref="F52:K52" si="16">IF(F$51&lt;&gt;"",(F$51-$K$6),"")</f>
        <v>-3</v>
      </c>
      <c r="G52" s="49">
        <f t="shared" si="16"/>
        <v>-2</v>
      </c>
      <c r="H52" s="49" t="str">
        <f t="shared" si="16"/>
        <v/>
      </c>
      <c r="I52" s="49" t="str">
        <f t="shared" si="16"/>
        <v/>
      </c>
      <c r="J52" s="49" t="str">
        <f t="shared" si="16"/>
        <v/>
      </c>
      <c r="K52" s="49" t="str">
        <f t="shared" si="16"/>
        <v/>
      </c>
      <c r="L52" s="50">
        <f>SUM(E52:K52)</f>
        <v>-5</v>
      </c>
      <c r="M52" s="15"/>
      <c r="N52" s="10"/>
    </row>
    <row r="53" spans="1:14" customFormat="1" ht="8" customHeight="1">
      <c r="A53" s="13"/>
      <c r="B53" s="16"/>
      <c r="C53" s="78"/>
      <c r="D53" s="20"/>
      <c r="E53" s="17"/>
      <c r="F53" s="17"/>
      <c r="G53" s="17"/>
      <c r="H53" s="17"/>
      <c r="I53" s="17"/>
      <c r="J53" s="16"/>
      <c r="K53" s="16"/>
      <c r="L53" s="16"/>
      <c r="M53" s="16"/>
      <c r="N53" s="10"/>
    </row>
    <row r="54" spans="1:14" ht="25" customHeight="1">
      <c r="A54" s="4"/>
      <c r="B54" s="15"/>
      <c r="C54" s="78"/>
      <c r="D54" s="36" t="s">
        <v>19</v>
      </c>
      <c r="E54" s="26"/>
      <c r="F54" s="26">
        <v>85</v>
      </c>
      <c r="G54" s="26">
        <v>50</v>
      </c>
      <c r="H54" s="26"/>
      <c r="I54" s="26"/>
      <c r="J54" s="33"/>
      <c r="K54" s="40"/>
      <c r="L54" s="51">
        <f>SUM(E54:K54)</f>
        <v>135</v>
      </c>
      <c r="M54" s="15"/>
      <c r="N54" s="10"/>
    </row>
    <row r="55" spans="1:14" ht="25" customHeight="1">
      <c r="A55" s="4"/>
      <c r="B55" s="15"/>
      <c r="C55" s="78"/>
      <c r="D55" s="21" t="s">
        <v>24</v>
      </c>
      <c r="E55" s="44" t="str">
        <f>IF(E$54&lt;&gt;"",(E$54-$K$7),"")</f>
        <v/>
      </c>
      <c r="F55" s="44">
        <f t="shared" ref="F55:K55" si="17">IF(F$54&lt;&gt;"",(F$54-$K$7),"")</f>
        <v>-28.63636363636364</v>
      </c>
      <c r="G55" s="44">
        <f t="shared" si="17"/>
        <v>-63.63636363636364</v>
      </c>
      <c r="H55" s="44" t="str">
        <f t="shared" si="17"/>
        <v/>
      </c>
      <c r="I55" s="44" t="str">
        <f t="shared" si="17"/>
        <v/>
      </c>
      <c r="J55" s="44" t="str">
        <f t="shared" si="17"/>
        <v/>
      </c>
      <c r="K55" s="44" t="str">
        <f t="shared" si="17"/>
        <v/>
      </c>
      <c r="L55" s="52">
        <f>SUM(E55:K55)</f>
        <v>-92.27272727272728</v>
      </c>
      <c r="M55" s="15"/>
      <c r="N55" s="10"/>
    </row>
    <row r="56" spans="1:14" ht="25" customHeight="1">
      <c r="A56" s="4"/>
      <c r="B56" s="15"/>
      <c r="C56" s="78"/>
      <c r="D56" s="36" t="s">
        <v>20</v>
      </c>
      <c r="E56" s="26"/>
      <c r="F56" s="26">
        <v>85</v>
      </c>
      <c r="G56" s="26">
        <v>300</v>
      </c>
      <c r="H56" s="26"/>
      <c r="I56" s="26"/>
      <c r="J56" s="33"/>
      <c r="K56" s="40"/>
      <c r="L56" s="51">
        <f>SUM(E56:K56)</f>
        <v>385</v>
      </c>
      <c r="M56" s="15"/>
      <c r="N56" s="10"/>
    </row>
    <row r="57" spans="1:14" ht="25" customHeight="1" thickBot="1">
      <c r="A57" s="4"/>
      <c r="B57" s="15"/>
      <c r="C57" s="78"/>
      <c r="D57" s="21" t="s">
        <v>24</v>
      </c>
      <c r="E57" s="41" t="str">
        <f>IF(E$56&lt;&gt;"",(E$56-$K$8),"")</f>
        <v/>
      </c>
      <c r="F57" s="41">
        <f t="shared" ref="F57:K57" si="18">IF(F$56&lt;&gt;"",(F$56-$K$8),"")</f>
        <v>-596.81818181818187</v>
      </c>
      <c r="G57" s="41">
        <f t="shared" si="18"/>
        <v>-381.81818181818187</v>
      </c>
      <c r="H57" s="41" t="str">
        <f t="shared" si="18"/>
        <v/>
      </c>
      <c r="I57" s="41" t="str">
        <f t="shared" si="18"/>
        <v/>
      </c>
      <c r="J57" s="41" t="str">
        <f t="shared" si="18"/>
        <v/>
      </c>
      <c r="K57" s="41" t="str">
        <f t="shared" si="18"/>
        <v/>
      </c>
      <c r="L57" s="52">
        <f>SUM(E57:K57)</f>
        <v>-978.63636363636374</v>
      </c>
      <c r="M57" s="15"/>
      <c r="N57" s="10"/>
    </row>
    <row r="58" spans="1:14" ht="30" customHeight="1" thickTop="1" thickBot="1">
      <c r="A58" s="4"/>
      <c r="B58" s="15"/>
      <c r="C58" s="79"/>
      <c r="D58" s="22" t="s">
        <v>27</v>
      </c>
      <c r="E58" s="42">
        <f>E54+E56</f>
        <v>0</v>
      </c>
      <c r="F58" s="42">
        <f t="shared" ref="F58:K58" si="19">F54+F56</f>
        <v>170</v>
      </c>
      <c r="G58" s="42">
        <f t="shared" si="19"/>
        <v>350</v>
      </c>
      <c r="H58" s="42">
        <f t="shared" si="19"/>
        <v>0</v>
      </c>
      <c r="I58" s="42">
        <f t="shared" si="19"/>
        <v>0</v>
      </c>
      <c r="J58" s="42">
        <f t="shared" si="19"/>
        <v>0</v>
      </c>
      <c r="K58" s="42">
        <f t="shared" si="19"/>
        <v>0</v>
      </c>
      <c r="L58" s="43">
        <f>SUM(E58:K58)</f>
        <v>520</v>
      </c>
      <c r="M58" s="15"/>
      <c r="N58" s="10"/>
    </row>
    <row r="59" spans="1:14" ht="15" customHeight="1">
      <c r="A59" s="4"/>
      <c r="B59" s="15"/>
      <c r="C59" s="14"/>
      <c r="D59" s="23"/>
      <c r="E59" s="14"/>
      <c r="F59" s="14"/>
      <c r="G59" s="14"/>
      <c r="H59" s="14"/>
      <c r="I59" s="14"/>
      <c r="J59" s="14"/>
      <c r="K59" s="14"/>
      <c r="L59" s="14"/>
      <c r="M59" s="15"/>
      <c r="N59" s="10"/>
    </row>
    <row r="60" spans="1:14" ht="25" customHeight="1" thickBot="1">
      <c r="A60" s="4"/>
      <c r="B60" s="15"/>
      <c r="C60" s="59" t="s">
        <v>32</v>
      </c>
      <c r="D60" s="21"/>
      <c r="E60" s="57"/>
      <c r="F60" s="58"/>
      <c r="G60" s="58"/>
      <c r="H60" s="58"/>
      <c r="I60" s="58"/>
      <c r="J60" s="58"/>
      <c r="K60" s="58"/>
      <c r="L60" s="58" t="s">
        <v>15</v>
      </c>
      <c r="M60" s="15"/>
      <c r="N60" s="10"/>
    </row>
    <row r="61" spans="1:14" ht="35" customHeight="1" thickTop="1" thickBot="1">
      <c r="A61" s="4"/>
      <c r="B61" s="15"/>
      <c r="C61" s="60">
        <f>L61-G8</f>
        <v>-15</v>
      </c>
      <c r="D61" s="54" t="s">
        <v>33</v>
      </c>
      <c r="E61" s="55">
        <f>SUM(E18,E28,E38,E48,E58)</f>
        <v>0</v>
      </c>
      <c r="F61" s="55">
        <f t="shared" ref="F61:K61" si="20">SUM(F18,F28,F38,F48,F58)</f>
        <v>3220</v>
      </c>
      <c r="G61" s="55">
        <f t="shared" si="20"/>
        <v>3835</v>
      </c>
      <c r="H61" s="55">
        <f t="shared" si="20"/>
        <v>3110</v>
      </c>
      <c r="I61" s="55">
        <f t="shared" si="20"/>
        <v>2145</v>
      </c>
      <c r="J61" s="55">
        <f t="shared" si="20"/>
        <v>2675</v>
      </c>
      <c r="K61" s="55">
        <f t="shared" si="20"/>
        <v>0</v>
      </c>
      <c r="L61" s="56">
        <f>SUM(E61:K61)</f>
        <v>14985</v>
      </c>
      <c r="M61" s="15"/>
      <c r="N61" s="10"/>
    </row>
    <row r="62" spans="1:14" ht="15" customHeight="1">
      <c r="A62" s="4"/>
      <c r="B62" s="15"/>
      <c r="C62" s="19"/>
      <c r="D62" s="15"/>
      <c r="E62" s="15"/>
      <c r="F62" s="15"/>
      <c r="G62" s="15"/>
      <c r="H62" s="15"/>
      <c r="I62" s="15"/>
      <c r="J62" s="15"/>
      <c r="K62" s="15"/>
      <c r="L62" s="15"/>
      <c r="M62" s="15"/>
      <c r="N62" s="10"/>
    </row>
    <row r="63" spans="1:14" ht="8" customHeight="1">
      <c r="A63" s="4"/>
      <c r="B63" s="4"/>
      <c r="C63" s="8"/>
      <c r="D63" s="4"/>
      <c r="E63" s="4"/>
      <c r="F63" s="4"/>
      <c r="G63" s="4"/>
      <c r="H63" s="4"/>
      <c r="I63" s="4"/>
      <c r="J63" s="4"/>
      <c r="K63" s="4"/>
      <c r="L63" s="4"/>
      <c r="M63" s="4"/>
      <c r="N63" s="10"/>
    </row>
    <row r="64" spans="1:14" s="34" customFormat="1" ht="45" customHeight="1">
      <c r="B64" s="81" t="s">
        <v>1</v>
      </c>
      <c r="C64" s="81"/>
      <c r="D64" s="81"/>
      <c r="E64" s="81"/>
      <c r="F64" s="81"/>
      <c r="G64" s="81"/>
      <c r="H64" s="81"/>
      <c r="I64" s="81"/>
      <c r="J64" s="81"/>
      <c r="K64" s="81"/>
      <c r="L64" s="81"/>
      <c r="M64" s="81"/>
    </row>
  </sheetData>
  <mergeCells count="21">
    <mergeCell ref="C52:C58"/>
    <mergeCell ref="C12:C18"/>
    <mergeCell ref="C22:C28"/>
    <mergeCell ref="C32:C38"/>
    <mergeCell ref="C42:C48"/>
    <mergeCell ref="B64:M64"/>
    <mergeCell ref="B2:G2"/>
    <mergeCell ref="K5:L5"/>
    <mergeCell ref="I5:J5"/>
    <mergeCell ref="K6:L6"/>
    <mergeCell ref="K7:L7"/>
    <mergeCell ref="K8:L8"/>
    <mergeCell ref="G5:H5"/>
    <mergeCell ref="G6:H6"/>
    <mergeCell ref="G7:H7"/>
    <mergeCell ref="G8:H8"/>
    <mergeCell ref="E5:F5"/>
    <mergeCell ref="E6:F6"/>
    <mergeCell ref="E7:F7"/>
    <mergeCell ref="E8:F8"/>
    <mergeCell ref="I6:J8"/>
  </mergeCells>
  <phoneticPr fontId="11" type="noConversion"/>
  <conditionalFormatting sqref="E11:L12 E14:L18">
    <cfRule type="cellIs" dxfId="13" priority="9" operator="lessThan">
      <formula>0</formula>
    </cfRule>
  </conditionalFormatting>
  <conditionalFormatting sqref="E21:L22 E24:L28">
    <cfRule type="cellIs" dxfId="12" priority="8" operator="lessThan">
      <formula>0</formula>
    </cfRule>
  </conditionalFormatting>
  <conditionalFormatting sqref="E31:L32 E34:L38">
    <cfRule type="cellIs" dxfId="11" priority="7" operator="lessThan">
      <formula>0</formula>
    </cfRule>
  </conditionalFormatting>
  <conditionalFormatting sqref="E41:L42 E44:L48">
    <cfRule type="cellIs" dxfId="10" priority="6" operator="lessThan">
      <formula>0</formula>
    </cfRule>
  </conditionalFormatting>
  <conditionalFormatting sqref="E51:L52 E54:L58">
    <cfRule type="cellIs" dxfId="9" priority="5" operator="lessThan">
      <formula>0</formula>
    </cfRule>
  </conditionalFormatting>
  <conditionalFormatting sqref="L61">
    <cfRule type="cellIs" dxfId="8" priority="3" operator="lessThan">
      <formula>0</formula>
    </cfRule>
  </conditionalFormatting>
  <conditionalFormatting sqref="C61">
    <cfRule type="cellIs" dxfId="7" priority="1" operator="lessThan">
      <formula>0</formula>
    </cfRule>
  </conditionalFormatting>
  <hyperlinks>
    <hyperlink ref="B64:M64" r:id="rId1" display="CLICK HERE TO CREATE IN SMARTSHEET" xr:uid="{0AB74424-52DD-C542-A35E-8AD5F3C833C4}"/>
  </hyperlinks>
  <pageMargins left="0.3" right="0.3" top="0.3" bottom="0.3" header="0" footer="0"/>
  <pageSetup scale="79"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5BE8-FFEE-A042-AF03-E561935A473D}">
  <sheetPr>
    <tabColor theme="3" tint="0.79998168889431442"/>
    <pageSetUpPr fitToPage="1"/>
  </sheetPr>
  <dimension ref="A1:IN62"/>
  <sheetViews>
    <sheetView showGridLines="0" zoomScaleNormal="100" workbookViewId="0">
      <selection activeCell="C5" sqref="C5"/>
    </sheetView>
  </sheetViews>
  <sheetFormatPr baseColWidth="10" defaultColWidth="10.83203125" defaultRowHeight="16"/>
  <cols>
    <col min="1" max="2" width="3.33203125" style="7" customWidth="1"/>
    <col min="3" max="3" width="21.83203125" style="9" customWidth="1"/>
    <col min="4" max="4" width="15.83203125" style="7" customWidth="1"/>
    <col min="5" max="12" width="13.83203125" style="7" customWidth="1"/>
    <col min="13" max="14" width="3.33203125" style="7" customWidth="1"/>
    <col min="15" max="16384" width="10.83203125" style="7"/>
  </cols>
  <sheetData>
    <row r="1" spans="1:248" s="30" customFormat="1" ht="45" customHeight="1">
      <c r="A1" s="29"/>
      <c r="B1" s="61" t="s">
        <v>11</v>
      </c>
      <c r="C1" s="61"/>
      <c r="D1" s="61"/>
      <c r="E1" s="61"/>
      <c r="F1" s="61"/>
      <c r="G1" s="61"/>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row>
    <row r="2" spans="1:248" s="6" customFormat="1" ht="20" customHeight="1">
      <c r="A2" s="10"/>
      <c r="B2" s="11" t="s">
        <v>10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6" customFormat="1" ht="11" customHeight="1">
      <c r="A3" s="10"/>
      <c r="B3" s="15"/>
      <c r="C3" s="31"/>
      <c r="D3" s="32"/>
      <c r="E3" s="32"/>
      <c r="F3" s="32"/>
      <c r="G3" s="32"/>
      <c r="H3" s="32"/>
      <c r="I3" s="12"/>
      <c r="J3" s="31"/>
      <c r="K3" s="31"/>
      <c r="L3" s="31"/>
      <c r="M3" s="15"/>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6" customFormat="1" ht="35" customHeight="1">
      <c r="A4" s="10"/>
      <c r="B4" s="15"/>
      <c r="C4" s="38" t="s">
        <v>14</v>
      </c>
      <c r="D4" s="20"/>
      <c r="E4" s="67" t="s">
        <v>25</v>
      </c>
      <c r="F4" s="68"/>
      <c r="G4" s="62" t="s">
        <v>22</v>
      </c>
      <c r="H4" s="62"/>
      <c r="I4" s="62" t="s">
        <v>12</v>
      </c>
      <c r="J4" s="62"/>
      <c r="K4" s="62" t="s">
        <v>13</v>
      </c>
      <c r="L4" s="62"/>
      <c r="M4" s="15"/>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6" customFormat="1" ht="30" customHeight="1" thickBot="1">
      <c r="A5" s="10"/>
      <c r="B5" s="15"/>
      <c r="C5" s="39" t="s">
        <v>34</v>
      </c>
      <c r="D5" s="20"/>
      <c r="E5" s="69" t="s">
        <v>16</v>
      </c>
      <c r="F5" s="70"/>
      <c r="G5" s="65"/>
      <c r="H5" s="65"/>
      <c r="I5" s="71"/>
      <c r="J5" s="72"/>
      <c r="K5" s="63" t="str">
        <f>IFERROR(G5/I5,"")</f>
        <v/>
      </c>
      <c r="L5" s="63"/>
      <c r="M5" s="15"/>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6" customFormat="1" ht="30" customHeight="1">
      <c r="A6" s="10"/>
      <c r="B6" s="15"/>
      <c r="C6" s="38" t="s">
        <v>23</v>
      </c>
      <c r="D6" s="20"/>
      <c r="E6" s="69" t="s">
        <v>18</v>
      </c>
      <c r="F6" s="70"/>
      <c r="G6" s="66"/>
      <c r="H6" s="66"/>
      <c r="I6" s="73"/>
      <c r="J6" s="74"/>
      <c r="K6" s="80" t="str">
        <f>IFERROR(G6/I5,"")</f>
        <v/>
      </c>
      <c r="L6" s="80"/>
      <c r="M6" s="15"/>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6" customFormat="1" ht="30" customHeight="1" thickBot="1">
      <c r="A7" s="10"/>
      <c r="B7" s="15"/>
      <c r="C7" s="39">
        <v>2027</v>
      </c>
      <c r="D7" s="20"/>
      <c r="E7" s="69" t="s">
        <v>17</v>
      </c>
      <c r="F7" s="70"/>
      <c r="G7" s="66"/>
      <c r="H7" s="66"/>
      <c r="I7" s="75"/>
      <c r="J7" s="76"/>
      <c r="K7" s="80" t="str">
        <f>IFERROR(G7/I5,"")</f>
        <v/>
      </c>
      <c r="L7" s="80"/>
      <c r="M7" s="15"/>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customFormat="1" ht="8" customHeight="1">
      <c r="A8" s="13"/>
      <c r="B8" s="16"/>
      <c r="C8" s="17"/>
      <c r="D8" s="20"/>
      <c r="E8" s="17"/>
      <c r="F8" s="17"/>
      <c r="G8" s="17"/>
      <c r="H8" s="17"/>
      <c r="I8" s="17"/>
      <c r="J8" s="16"/>
      <c r="K8" s="16"/>
      <c r="L8" s="16"/>
      <c r="M8" s="16"/>
      <c r="N8" s="10"/>
    </row>
    <row r="9" spans="1:248" s="3" customFormat="1" ht="24" customHeight="1">
      <c r="A9" s="5"/>
      <c r="B9" s="18"/>
      <c r="C9" s="27" t="s">
        <v>21</v>
      </c>
      <c r="D9" s="20"/>
      <c r="E9" s="25" t="s">
        <v>3</v>
      </c>
      <c r="F9" s="25" t="s">
        <v>4</v>
      </c>
      <c r="G9" s="25" t="s">
        <v>5</v>
      </c>
      <c r="H9" s="25" t="s">
        <v>6</v>
      </c>
      <c r="I9" s="25" t="s">
        <v>7</v>
      </c>
      <c r="J9" s="25" t="s">
        <v>8</v>
      </c>
      <c r="K9" s="25" t="s">
        <v>2</v>
      </c>
      <c r="L9" s="24" t="s">
        <v>9</v>
      </c>
      <c r="M9" s="18"/>
      <c r="N9" s="10"/>
    </row>
    <row r="10" spans="1:248" ht="25" customHeight="1">
      <c r="A10" s="4"/>
      <c r="B10" s="15"/>
      <c r="C10" s="53">
        <v>46447</v>
      </c>
      <c r="D10" s="37" t="s">
        <v>16</v>
      </c>
      <c r="E10" s="45"/>
      <c r="F10" s="45"/>
      <c r="G10" s="45"/>
      <c r="H10" s="45"/>
      <c r="I10" s="45"/>
      <c r="J10" s="46"/>
      <c r="K10" s="47"/>
      <c r="L10" s="48">
        <f>SUM(E10:K10)</f>
        <v>0</v>
      </c>
      <c r="M10" s="15"/>
      <c r="N10" s="10"/>
    </row>
    <row r="11" spans="1:248" ht="25" customHeight="1" thickBot="1">
      <c r="A11" s="4"/>
      <c r="B11" s="15"/>
      <c r="C11" s="77"/>
      <c r="D11" s="21" t="s">
        <v>24</v>
      </c>
      <c r="E11" s="49" t="str">
        <f>IF(E$10&lt;&gt;"",(E$10-$K$5),"")</f>
        <v/>
      </c>
      <c r="F11" s="49" t="str">
        <f t="shared" ref="F11:K11" si="0">IF(F$10&lt;&gt;"",(F$10-$K$5),"")</f>
        <v/>
      </c>
      <c r="G11" s="49" t="str">
        <f t="shared" si="0"/>
        <v/>
      </c>
      <c r="H11" s="49" t="str">
        <f t="shared" si="0"/>
        <v/>
      </c>
      <c r="I11" s="49" t="str">
        <f t="shared" si="0"/>
        <v/>
      </c>
      <c r="J11" s="49" t="str">
        <f t="shared" si="0"/>
        <v/>
      </c>
      <c r="K11" s="49" t="str">
        <f t="shared" si="0"/>
        <v/>
      </c>
      <c r="L11" s="50">
        <f>SUM(E11:K11)</f>
        <v>0</v>
      </c>
      <c r="M11" s="15"/>
      <c r="N11" s="10"/>
    </row>
    <row r="12" spans="1:248" customFormat="1" ht="8" customHeight="1">
      <c r="A12" s="13"/>
      <c r="B12" s="16"/>
      <c r="C12" s="78"/>
      <c r="D12" s="20"/>
      <c r="E12" s="17"/>
      <c r="F12" s="17"/>
      <c r="G12" s="17"/>
      <c r="H12" s="17"/>
      <c r="I12" s="17"/>
      <c r="J12" s="16"/>
      <c r="K12" s="16"/>
      <c r="L12" s="16"/>
      <c r="M12" s="16"/>
      <c r="N12" s="10"/>
    </row>
    <row r="13" spans="1:248" ht="25" customHeight="1">
      <c r="A13" s="4"/>
      <c r="B13" s="15"/>
      <c r="C13" s="78"/>
      <c r="D13" s="36" t="s">
        <v>19</v>
      </c>
      <c r="E13" s="26"/>
      <c r="F13" s="26"/>
      <c r="G13" s="26"/>
      <c r="H13" s="26"/>
      <c r="I13" s="26"/>
      <c r="J13" s="33"/>
      <c r="K13" s="40"/>
      <c r="L13" s="51">
        <f>SUM(E13:K13)</f>
        <v>0</v>
      </c>
      <c r="M13" s="15"/>
      <c r="N13" s="10"/>
    </row>
    <row r="14" spans="1:248" ht="25" customHeight="1">
      <c r="A14" s="4"/>
      <c r="B14" s="15"/>
      <c r="C14" s="78"/>
      <c r="D14" s="21" t="s">
        <v>24</v>
      </c>
      <c r="E14" s="44" t="str">
        <f>IF(E$13&lt;&gt;"",(E$13-$K$6),"")</f>
        <v/>
      </c>
      <c r="F14" s="44" t="str">
        <f t="shared" ref="F14:K14" si="1">IF(F$13&lt;&gt;"",(F$13-$K$6),"")</f>
        <v/>
      </c>
      <c r="G14" s="44" t="str">
        <f t="shared" si="1"/>
        <v/>
      </c>
      <c r="H14" s="44" t="str">
        <f t="shared" si="1"/>
        <v/>
      </c>
      <c r="I14" s="44" t="str">
        <f t="shared" si="1"/>
        <v/>
      </c>
      <c r="J14" s="44" t="str">
        <f t="shared" si="1"/>
        <v/>
      </c>
      <c r="K14" s="44" t="str">
        <f t="shared" si="1"/>
        <v/>
      </c>
      <c r="L14" s="52">
        <f>SUM(E14:K14)</f>
        <v>0</v>
      </c>
      <c r="M14" s="15"/>
      <c r="N14" s="10"/>
    </row>
    <row r="15" spans="1:248" ht="25" customHeight="1">
      <c r="A15" s="4"/>
      <c r="B15" s="15"/>
      <c r="C15" s="78"/>
      <c r="D15" s="36" t="s">
        <v>20</v>
      </c>
      <c r="E15" s="26"/>
      <c r="F15" s="26"/>
      <c r="G15" s="26"/>
      <c r="H15" s="26"/>
      <c r="I15" s="26"/>
      <c r="J15" s="33"/>
      <c r="K15" s="40"/>
      <c r="L15" s="51">
        <f>SUM(E15:K15)</f>
        <v>0</v>
      </c>
      <c r="M15" s="15"/>
      <c r="N15" s="10"/>
    </row>
    <row r="16" spans="1:248" ht="25" customHeight="1" thickBot="1">
      <c r="A16" s="4"/>
      <c r="B16" s="15"/>
      <c r="C16" s="78"/>
      <c r="D16" s="21" t="s">
        <v>24</v>
      </c>
      <c r="E16" s="41" t="str">
        <f>IF(E$15&lt;&gt;"",(E$15-$K$7),"")</f>
        <v/>
      </c>
      <c r="F16" s="41" t="str">
        <f t="shared" ref="F16:K16" si="2">IF(F$15&lt;&gt;"",(F$15-$K$7),"")</f>
        <v/>
      </c>
      <c r="G16" s="41" t="str">
        <f t="shared" si="2"/>
        <v/>
      </c>
      <c r="H16" s="41" t="str">
        <f t="shared" si="2"/>
        <v/>
      </c>
      <c r="I16" s="41" t="str">
        <f t="shared" si="2"/>
        <v/>
      </c>
      <c r="J16" s="41" t="str">
        <f t="shared" si="2"/>
        <v/>
      </c>
      <c r="K16" s="41" t="str">
        <f t="shared" si="2"/>
        <v/>
      </c>
      <c r="L16" s="52">
        <f>SUM(E16:K16)</f>
        <v>0</v>
      </c>
      <c r="M16" s="15"/>
      <c r="N16" s="10"/>
    </row>
    <row r="17" spans="1:14" ht="30" customHeight="1" thickTop="1" thickBot="1">
      <c r="A17" s="4"/>
      <c r="B17" s="15"/>
      <c r="C17" s="79"/>
      <c r="D17" s="22" t="s">
        <v>27</v>
      </c>
      <c r="E17" s="42">
        <f>E13+E15</f>
        <v>0</v>
      </c>
      <c r="F17" s="42">
        <f t="shared" ref="F17:K17" si="3">F13+F15</f>
        <v>0</v>
      </c>
      <c r="G17" s="42">
        <f t="shared" si="3"/>
        <v>0</v>
      </c>
      <c r="H17" s="42">
        <f t="shared" si="3"/>
        <v>0</v>
      </c>
      <c r="I17" s="42">
        <f t="shared" si="3"/>
        <v>0</v>
      </c>
      <c r="J17" s="42">
        <f t="shared" si="3"/>
        <v>0</v>
      </c>
      <c r="K17" s="42">
        <f t="shared" si="3"/>
        <v>0</v>
      </c>
      <c r="L17" s="43">
        <f>SUM(E17:K17)</f>
        <v>0</v>
      </c>
      <c r="M17" s="15"/>
      <c r="N17" s="10"/>
    </row>
    <row r="18" spans="1:14" ht="15" customHeight="1">
      <c r="A18" s="4"/>
      <c r="B18" s="15"/>
      <c r="C18" s="14"/>
      <c r="D18" s="23"/>
      <c r="E18" s="14"/>
      <c r="F18" s="14"/>
      <c r="G18" s="14"/>
      <c r="H18" s="14"/>
      <c r="I18" s="14"/>
      <c r="J18" s="14"/>
      <c r="K18" s="14"/>
      <c r="L18" s="14"/>
      <c r="M18" s="15"/>
      <c r="N18" s="10"/>
    </row>
    <row r="19" spans="1:14" s="3" customFormat="1" ht="24" customHeight="1">
      <c r="A19" s="5"/>
      <c r="B19" s="18"/>
      <c r="C19" s="27" t="s">
        <v>26</v>
      </c>
      <c r="D19" s="20"/>
      <c r="E19" s="25" t="s">
        <v>3</v>
      </c>
      <c r="F19" s="25" t="s">
        <v>4</v>
      </c>
      <c r="G19" s="25" t="s">
        <v>5</v>
      </c>
      <c r="H19" s="25" t="s">
        <v>6</v>
      </c>
      <c r="I19" s="25" t="s">
        <v>7</v>
      </c>
      <c r="J19" s="25" t="s">
        <v>8</v>
      </c>
      <c r="K19" s="25" t="s">
        <v>2</v>
      </c>
      <c r="L19" s="24" t="s">
        <v>9</v>
      </c>
      <c r="M19" s="18"/>
      <c r="N19" s="10"/>
    </row>
    <row r="20" spans="1:14" ht="25" customHeight="1">
      <c r="A20" s="4"/>
      <c r="B20" s="15"/>
      <c r="C20" s="28">
        <f>C10+7</f>
        <v>46454</v>
      </c>
      <c r="D20" s="37" t="s">
        <v>16</v>
      </c>
      <c r="E20" s="45"/>
      <c r="F20" s="45"/>
      <c r="G20" s="45"/>
      <c r="H20" s="45"/>
      <c r="I20" s="45"/>
      <c r="J20" s="46"/>
      <c r="K20" s="47"/>
      <c r="L20" s="48">
        <f>SUM(E20:K20)</f>
        <v>0</v>
      </c>
      <c r="M20" s="15"/>
      <c r="N20" s="10"/>
    </row>
    <row r="21" spans="1:14" ht="25" customHeight="1" thickBot="1">
      <c r="A21" s="4"/>
      <c r="B21" s="15"/>
      <c r="C21" s="77"/>
      <c r="D21" s="21" t="s">
        <v>24</v>
      </c>
      <c r="E21" s="49" t="str">
        <f>IF(E$20&lt;&gt;"",(E$20-$K$5),"")</f>
        <v/>
      </c>
      <c r="F21" s="49" t="str">
        <f t="shared" ref="F21:K21" si="4">IF(F$20&lt;&gt;"",(F$20-$K$5),"")</f>
        <v/>
      </c>
      <c r="G21" s="49" t="str">
        <f t="shared" si="4"/>
        <v/>
      </c>
      <c r="H21" s="49" t="str">
        <f t="shared" si="4"/>
        <v/>
      </c>
      <c r="I21" s="49" t="str">
        <f t="shared" si="4"/>
        <v/>
      </c>
      <c r="J21" s="49" t="str">
        <f t="shared" si="4"/>
        <v/>
      </c>
      <c r="K21" s="49" t="str">
        <f t="shared" si="4"/>
        <v/>
      </c>
      <c r="L21" s="50">
        <f>SUM(E21:K21)</f>
        <v>0</v>
      </c>
      <c r="M21" s="15"/>
      <c r="N21" s="10"/>
    </row>
    <row r="22" spans="1:14" customFormat="1" ht="8" customHeight="1">
      <c r="A22" s="13"/>
      <c r="B22" s="16"/>
      <c r="C22" s="78"/>
      <c r="D22" s="20"/>
      <c r="E22" s="17"/>
      <c r="F22" s="17"/>
      <c r="G22" s="17"/>
      <c r="H22" s="17"/>
      <c r="I22" s="17"/>
      <c r="J22" s="16"/>
      <c r="K22" s="16"/>
      <c r="L22" s="16"/>
      <c r="M22" s="16"/>
      <c r="N22" s="10"/>
    </row>
    <row r="23" spans="1:14" ht="25" customHeight="1">
      <c r="A23" s="4"/>
      <c r="B23" s="15"/>
      <c r="C23" s="78"/>
      <c r="D23" s="36" t="s">
        <v>19</v>
      </c>
      <c r="E23" s="26"/>
      <c r="F23" s="26"/>
      <c r="G23" s="26"/>
      <c r="H23" s="26"/>
      <c r="I23" s="26"/>
      <c r="J23" s="33"/>
      <c r="K23" s="40"/>
      <c r="L23" s="51">
        <f>SUM(E23:K23)</f>
        <v>0</v>
      </c>
      <c r="M23" s="15"/>
      <c r="N23" s="10"/>
    </row>
    <row r="24" spans="1:14" ht="25" customHeight="1">
      <c r="A24" s="4"/>
      <c r="B24" s="15"/>
      <c r="C24" s="78"/>
      <c r="D24" s="21" t="s">
        <v>24</v>
      </c>
      <c r="E24" s="44" t="str">
        <f>IF(E$23&lt;&gt;"",(E$23-$K$6),"")</f>
        <v/>
      </c>
      <c r="F24" s="44" t="str">
        <f t="shared" ref="F24:K24" si="5">IF(F$23&lt;&gt;"",(F$23-$K$6),"")</f>
        <v/>
      </c>
      <c r="G24" s="44" t="str">
        <f t="shared" si="5"/>
        <v/>
      </c>
      <c r="H24" s="44" t="str">
        <f t="shared" si="5"/>
        <v/>
      </c>
      <c r="I24" s="44" t="str">
        <f t="shared" si="5"/>
        <v/>
      </c>
      <c r="J24" s="44" t="str">
        <f t="shared" si="5"/>
        <v/>
      </c>
      <c r="K24" s="44" t="str">
        <f t="shared" si="5"/>
        <v/>
      </c>
      <c r="L24" s="52">
        <f>SUM(E24:K24)</f>
        <v>0</v>
      </c>
      <c r="M24" s="15"/>
      <c r="N24" s="10"/>
    </row>
    <row r="25" spans="1:14" ht="25" customHeight="1">
      <c r="A25" s="4"/>
      <c r="B25" s="15"/>
      <c r="C25" s="78"/>
      <c r="D25" s="36" t="s">
        <v>20</v>
      </c>
      <c r="E25" s="26"/>
      <c r="F25" s="26"/>
      <c r="G25" s="26"/>
      <c r="H25" s="26"/>
      <c r="I25" s="26"/>
      <c r="J25" s="33"/>
      <c r="K25" s="40"/>
      <c r="L25" s="51">
        <f>SUM(E25:K25)</f>
        <v>0</v>
      </c>
      <c r="M25" s="15"/>
      <c r="N25" s="10"/>
    </row>
    <row r="26" spans="1:14" ht="25" customHeight="1" thickBot="1">
      <c r="A26" s="4"/>
      <c r="B26" s="15"/>
      <c r="C26" s="78"/>
      <c r="D26" s="21" t="s">
        <v>24</v>
      </c>
      <c r="E26" s="41" t="str">
        <f>IF(E$25&lt;&gt;"",(E$25-$K$7),"")</f>
        <v/>
      </c>
      <c r="F26" s="41" t="str">
        <f t="shared" ref="F26:K26" si="6">IF(F$25&lt;&gt;"",(F$25-$K$7),"")</f>
        <v/>
      </c>
      <c r="G26" s="41" t="str">
        <f t="shared" si="6"/>
        <v/>
      </c>
      <c r="H26" s="41" t="str">
        <f t="shared" si="6"/>
        <v/>
      </c>
      <c r="I26" s="41" t="str">
        <f t="shared" si="6"/>
        <v/>
      </c>
      <c r="J26" s="41" t="str">
        <f t="shared" si="6"/>
        <v/>
      </c>
      <c r="K26" s="41" t="str">
        <f t="shared" si="6"/>
        <v/>
      </c>
      <c r="L26" s="52">
        <f>SUM(E26:K26)</f>
        <v>0</v>
      </c>
      <c r="M26" s="15"/>
      <c r="N26" s="10"/>
    </row>
    <row r="27" spans="1:14" ht="30" customHeight="1" thickTop="1" thickBot="1">
      <c r="A27" s="4"/>
      <c r="B27" s="15"/>
      <c r="C27" s="79"/>
      <c r="D27" s="22" t="s">
        <v>27</v>
      </c>
      <c r="E27" s="42">
        <f>E23+E25</f>
        <v>0</v>
      </c>
      <c r="F27" s="42">
        <f t="shared" ref="F27:K27" si="7">F23+F25</f>
        <v>0</v>
      </c>
      <c r="G27" s="42">
        <f t="shared" si="7"/>
        <v>0</v>
      </c>
      <c r="H27" s="42">
        <f t="shared" si="7"/>
        <v>0</v>
      </c>
      <c r="I27" s="42">
        <f t="shared" si="7"/>
        <v>0</v>
      </c>
      <c r="J27" s="42">
        <f t="shared" si="7"/>
        <v>0</v>
      </c>
      <c r="K27" s="42">
        <f t="shared" si="7"/>
        <v>0</v>
      </c>
      <c r="L27" s="43">
        <f>SUM(E27:K27)</f>
        <v>0</v>
      </c>
      <c r="M27" s="15"/>
      <c r="N27" s="10"/>
    </row>
    <row r="28" spans="1:14" ht="15" customHeight="1">
      <c r="A28" s="4"/>
      <c r="B28" s="15"/>
      <c r="C28" s="14"/>
      <c r="D28" s="23"/>
      <c r="E28" s="14"/>
      <c r="F28" s="14"/>
      <c r="G28" s="14"/>
      <c r="H28" s="14"/>
      <c r="I28" s="14"/>
      <c r="J28" s="14"/>
      <c r="K28" s="14"/>
      <c r="L28" s="14"/>
      <c r="M28" s="15"/>
      <c r="N28" s="10"/>
    </row>
    <row r="29" spans="1:14" s="3" customFormat="1" ht="24" customHeight="1">
      <c r="A29" s="5"/>
      <c r="B29" s="18"/>
      <c r="C29" s="27" t="s">
        <v>29</v>
      </c>
      <c r="D29" s="20"/>
      <c r="E29" s="25" t="s">
        <v>3</v>
      </c>
      <c r="F29" s="25" t="s">
        <v>4</v>
      </c>
      <c r="G29" s="25" t="s">
        <v>5</v>
      </c>
      <c r="H29" s="25" t="s">
        <v>6</v>
      </c>
      <c r="I29" s="25" t="s">
        <v>7</v>
      </c>
      <c r="J29" s="25" t="s">
        <v>8</v>
      </c>
      <c r="K29" s="25" t="s">
        <v>2</v>
      </c>
      <c r="L29" s="24" t="s">
        <v>9</v>
      </c>
      <c r="M29" s="18"/>
      <c r="N29" s="10"/>
    </row>
    <row r="30" spans="1:14" ht="25" customHeight="1">
      <c r="A30" s="4"/>
      <c r="B30" s="15"/>
      <c r="C30" s="28">
        <f>C20+7</f>
        <v>46461</v>
      </c>
      <c r="D30" s="37" t="s">
        <v>16</v>
      </c>
      <c r="E30" s="45"/>
      <c r="F30" s="45"/>
      <c r="G30" s="45"/>
      <c r="H30" s="45"/>
      <c r="I30" s="45"/>
      <c r="J30" s="46"/>
      <c r="K30" s="47"/>
      <c r="L30" s="48">
        <f>SUM(E30:K30)</f>
        <v>0</v>
      </c>
      <c r="M30" s="15"/>
      <c r="N30" s="10"/>
    </row>
    <row r="31" spans="1:14" ht="25" customHeight="1" thickBot="1">
      <c r="A31" s="4"/>
      <c r="B31" s="15"/>
      <c r="C31" s="77"/>
      <c r="D31" s="21" t="s">
        <v>24</v>
      </c>
      <c r="E31" s="49" t="str">
        <f>IF(E$30&lt;&gt;"",(E$30-$K$5),"")</f>
        <v/>
      </c>
      <c r="F31" s="49" t="str">
        <f t="shared" ref="F31:K31" si="8">IF(F$30&lt;&gt;"",(F$30-$K$5),"")</f>
        <v/>
      </c>
      <c r="G31" s="49" t="str">
        <f t="shared" si="8"/>
        <v/>
      </c>
      <c r="H31" s="49" t="str">
        <f t="shared" si="8"/>
        <v/>
      </c>
      <c r="I31" s="49" t="str">
        <f t="shared" si="8"/>
        <v/>
      </c>
      <c r="J31" s="49" t="str">
        <f t="shared" si="8"/>
        <v/>
      </c>
      <c r="K31" s="49" t="str">
        <f t="shared" si="8"/>
        <v/>
      </c>
      <c r="L31" s="50">
        <f>SUM(E31:K31)</f>
        <v>0</v>
      </c>
      <c r="M31" s="15"/>
      <c r="N31" s="10"/>
    </row>
    <row r="32" spans="1:14" customFormat="1" ht="8" customHeight="1">
      <c r="A32" s="13"/>
      <c r="B32" s="16"/>
      <c r="C32" s="78"/>
      <c r="D32" s="20"/>
      <c r="E32" s="17"/>
      <c r="F32" s="17"/>
      <c r="G32" s="17"/>
      <c r="H32" s="17"/>
      <c r="I32" s="17"/>
      <c r="J32" s="16"/>
      <c r="K32" s="16"/>
      <c r="L32" s="16"/>
      <c r="M32" s="16"/>
      <c r="N32" s="10"/>
    </row>
    <row r="33" spans="1:14" ht="25" customHeight="1">
      <c r="A33" s="4"/>
      <c r="B33" s="15"/>
      <c r="C33" s="78"/>
      <c r="D33" s="36" t="s">
        <v>19</v>
      </c>
      <c r="E33" s="26"/>
      <c r="F33" s="26"/>
      <c r="G33" s="26"/>
      <c r="H33" s="26"/>
      <c r="I33" s="26"/>
      <c r="J33" s="33"/>
      <c r="K33" s="40"/>
      <c r="L33" s="51">
        <f>SUM(E33:K33)</f>
        <v>0</v>
      </c>
      <c r="M33" s="15"/>
      <c r="N33" s="10"/>
    </row>
    <row r="34" spans="1:14" ht="25" customHeight="1">
      <c r="A34" s="4"/>
      <c r="B34" s="15"/>
      <c r="C34" s="78"/>
      <c r="D34" s="21" t="s">
        <v>24</v>
      </c>
      <c r="E34" s="44" t="str">
        <f>IF(E$33&lt;&gt;"",(E$33-$K$6),"")</f>
        <v/>
      </c>
      <c r="F34" s="44" t="str">
        <f t="shared" ref="F34:K34" si="9">IF(F$33&lt;&gt;"",(F$33-$K$6),"")</f>
        <v/>
      </c>
      <c r="G34" s="44" t="str">
        <f t="shared" si="9"/>
        <v/>
      </c>
      <c r="H34" s="44" t="str">
        <f t="shared" si="9"/>
        <v/>
      </c>
      <c r="I34" s="44" t="str">
        <f t="shared" si="9"/>
        <v/>
      </c>
      <c r="J34" s="44" t="str">
        <f t="shared" si="9"/>
        <v/>
      </c>
      <c r="K34" s="44" t="str">
        <f t="shared" si="9"/>
        <v/>
      </c>
      <c r="L34" s="52">
        <f>SUM(E34:K34)</f>
        <v>0</v>
      </c>
      <c r="M34" s="15"/>
      <c r="N34" s="10"/>
    </row>
    <row r="35" spans="1:14" ht="25" customHeight="1">
      <c r="A35" s="4"/>
      <c r="B35" s="15"/>
      <c r="C35" s="78"/>
      <c r="D35" s="36" t="s">
        <v>20</v>
      </c>
      <c r="E35" s="26"/>
      <c r="F35" s="26"/>
      <c r="G35" s="26"/>
      <c r="H35" s="26"/>
      <c r="I35" s="26"/>
      <c r="J35" s="33"/>
      <c r="K35" s="40"/>
      <c r="L35" s="51">
        <f>SUM(E35:K35)</f>
        <v>0</v>
      </c>
      <c r="M35" s="15"/>
      <c r="N35" s="10"/>
    </row>
    <row r="36" spans="1:14" ht="25" customHeight="1" thickBot="1">
      <c r="A36" s="4"/>
      <c r="B36" s="15"/>
      <c r="C36" s="78"/>
      <c r="D36" s="21" t="s">
        <v>24</v>
      </c>
      <c r="E36" s="41" t="str">
        <f>IF(E$35&lt;&gt;"",(E$35-$K$7),"")</f>
        <v/>
      </c>
      <c r="F36" s="41" t="str">
        <f t="shared" ref="F36:K36" si="10">IF(F$35&lt;&gt;"",(F$35-$K$7),"")</f>
        <v/>
      </c>
      <c r="G36" s="41" t="str">
        <f t="shared" si="10"/>
        <v/>
      </c>
      <c r="H36" s="41" t="str">
        <f t="shared" si="10"/>
        <v/>
      </c>
      <c r="I36" s="41" t="str">
        <f t="shared" si="10"/>
        <v/>
      </c>
      <c r="J36" s="41" t="str">
        <f t="shared" si="10"/>
        <v/>
      </c>
      <c r="K36" s="41" t="str">
        <f t="shared" si="10"/>
        <v/>
      </c>
      <c r="L36" s="52">
        <f>SUM(E36:K36)</f>
        <v>0</v>
      </c>
      <c r="M36" s="15"/>
      <c r="N36" s="10"/>
    </row>
    <row r="37" spans="1:14" ht="30" customHeight="1" thickTop="1" thickBot="1">
      <c r="A37" s="4"/>
      <c r="B37" s="15"/>
      <c r="C37" s="79"/>
      <c r="D37" s="22" t="s">
        <v>27</v>
      </c>
      <c r="E37" s="42">
        <f>E33+E35</f>
        <v>0</v>
      </c>
      <c r="F37" s="42">
        <f t="shared" ref="F37:K37" si="11">F33+F35</f>
        <v>0</v>
      </c>
      <c r="G37" s="42">
        <f t="shared" si="11"/>
        <v>0</v>
      </c>
      <c r="H37" s="42">
        <f t="shared" si="11"/>
        <v>0</v>
      </c>
      <c r="I37" s="42">
        <f t="shared" si="11"/>
        <v>0</v>
      </c>
      <c r="J37" s="42">
        <f t="shared" si="11"/>
        <v>0</v>
      </c>
      <c r="K37" s="42">
        <f t="shared" si="11"/>
        <v>0</v>
      </c>
      <c r="L37" s="43">
        <f>SUM(E37:K37)</f>
        <v>0</v>
      </c>
      <c r="M37" s="15"/>
      <c r="N37" s="10"/>
    </row>
    <row r="38" spans="1:14" ht="15" customHeight="1">
      <c r="A38" s="4"/>
      <c r="B38" s="15"/>
      <c r="C38" s="14"/>
      <c r="D38" s="23"/>
      <c r="E38" s="14"/>
      <c r="F38" s="14"/>
      <c r="G38" s="14"/>
      <c r="H38" s="14"/>
      <c r="I38" s="14"/>
      <c r="J38" s="14"/>
      <c r="K38" s="14"/>
      <c r="L38" s="14"/>
      <c r="M38" s="15"/>
      <c r="N38" s="10"/>
    </row>
    <row r="39" spans="1:14" s="3" customFormat="1" ht="24" customHeight="1">
      <c r="A39" s="5"/>
      <c r="B39" s="18"/>
      <c r="C39" s="27" t="s">
        <v>30</v>
      </c>
      <c r="D39" s="20"/>
      <c r="E39" s="25" t="s">
        <v>3</v>
      </c>
      <c r="F39" s="25" t="s">
        <v>4</v>
      </c>
      <c r="G39" s="25" t="s">
        <v>5</v>
      </c>
      <c r="H39" s="25" t="s">
        <v>6</v>
      </c>
      <c r="I39" s="25" t="s">
        <v>7</v>
      </c>
      <c r="J39" s="25" t="s">
        <v>8</v>
      </c>
      <c r="K39" s="25" t="s">
        <v>2</v>
      </c>
      <c r="L39" s="24" t="s">
        <v>9</v>
      </c>
      <c r="M39" s="18"/>
      <c r="N39" s="10"/>
    </row>
    <row r="40" spans="1:14" ht="25" customHeight="1">
      <c r="A40" s="4"/>
      <c r="B40" s="15"/>
      <c r="C40" s="28">
        <f>C30+7</f>
        <v>46468</v>
      </c>
      <c r="D40" s="37" t="s">
        <v>16</v>
      </c>
      <c r="E40" s="45"/>
      <c r="F40" s="45"/>
      <c r="G40" s="45"/>
      <c r="H40" s="45"/>
      <c r="I40" s="45"/>
      <c r="J40" s="46"/>
      <c r="K40" s="47"/>
      <c r="L40" s="48">
        <f>SUM(E40:K40)</f>
        <v>0</v>
      </c>
      <c r="M40" s="15"/>
      <c r="N40" s="10"/>
    </row>
    <row r="41" spans="1:14" ht="25" customHeight="1" thickBot="1">
      <c r="A41" s="4"/>
      <c r="B41" s="15"/>
      <c r="C41" s="77"/>
      <c r="D41" s="21" t="s">
        <v>24</v>
      </c>
      <c r="E41" s="49" t="str">
        <f>IF(E$40&lt;&gt;"",(E$40-$K$5),"")</f>
        <v/>
      </c>
      <c r="F41" s="49" t="str">
        <f t="shared" ref="F41:K41" si="12">IF(F$40&lt;&gt;"",(F$40-$K$5),"")</f>
        <v/>
      </c>
      <c r="G41" s="49" t="str">
        <f t="shared" si="12"/>
        <v/>
      </c>
      <c r="H41" s="49" t="str">
        <f t="shared" si="12"/>
        <v/>
      </c>
      <c r="I41" s="49" t="str">
        <f t="shared" si="12"/>
        <v/>
      </c>
      <c r="J41" s="49" t="str">
        <f t="shared" si="12"/>
        <v/>
      </c>
      <c r="K41" s="49" t="str">
        <f t="shared" si="12"/>
        <v/>
      </c>
      <c r="L41" s="50">
        <f>SUM(E41:K41)</f>
        <v>0</v>
      </c>
      <c r="M41" s="15"/>
      <c r="N41" s="10"/>
    </row>
    <row r="42" spans="1:14" customFormat="1" ht="8" customHeight="1">
      <c r="A42" s="13"/>
      <c r="B42" s="16"/>
      <c r="C42" s="78"/>
      <c r="D42" s="20"/>
      <c r="E42" s="17"/>
      <c r="F42" s="17"/>
      <c r="G42" s="17"/>
      <c r="H42" s="17"/>
      <c r="I42" s="17"/>
      <c r="J42" s="16"/>
      <c r="K42" s="16"/>
      <c r="L42" s="16"/>
      <c r="M42" s="16"/>
      <c r="N42" s="10"/>
    </row>
    <row r="43" spans="1:14" ht="25" customHeight="1">
      <c r="A43" s="4"/>
      <c r="B43" s="15"/>
      <c r="C43" s="78"/>
      <c r="D43" s="36" t="s">
        <v>19</v>
      </c>
      <c r="E43" s="26"/>
      <c r="F43" s="26"/>
      <c r="G43" s="26"/>
      <c r="H43" s="26"/>
      <c r="I43" s="26"/>
      <c r="J43" s="33"/>
      <c r="K43" s="40"/>
      <c r="L43" s="51">
        <f>SUM(E43:K43)</f>
        <v>0</v>
      </c>
      <c r="M43" s="15"/>
      <c r="N43" s="10"/>
    </row>
    <row r="44" spans="1:14" ht="25" customHeight="1">
      <c r="A44" s="4"/>
      <c r="B44" s="15"/>
      <c r="C44" s="78"/>
      <c r="D44" s="21" t="s">
        <v>24</v>
      </c>
      <c r="E44" s="44" t="str">
        <f>IF(E$43&lt;&gt;"",(E$43-$K$6),"")</f>
        <v/>
      </c>
      <c r="F44" s="44" t="str">
        <f t="shared" ref="F44:K44" si="13">IF(F$43&lt;&gt;"",(F$43-$K$6),"")</f>
        <v/>
      </c>
      <c r="G44" s="44" t="str">
        <f t="shared" si="13"/>
        <v/>
      </c>
      <c r="H44" s="44" t="str">
        <f t="shared" si="13"/>
        <v/>
      </c>
      <c r="I44" s="44" t="str">
        <f t="shared" si="13"/>
        <v/>
      </c>
      <c r="J44" s="44" t="str">
        <f t="shared" si="13"/>
        <v/>
      </c>
      <c r="K44" s="44" t="str">
        <f t="shared" si="13"/>
        <v/>
      </c>
      <c r="L44" s="52">
        <f>SUM(E44:K44)</f>
        <v>0</v>
      </c>
      <c r="M44" s="15"/>
      <c r="N44" s="10"/>
    </row>
    <row r="45" spans="1:14" ht="25" customHeight="1">
      <c r="A45" s="4"/>
      <c r="B45" s="15"/>
      <c r="C45" s="78"/>
      <c r="D45" s="36" t="s">
        <v>20</v>
      </c>
      <c r="E45" s="26"/>
      <c r="F45" s="26"/>
      <c r="G45" s="26"/>
      <c r="H45" s="26"/>
      <c r="I45" s="26"/>
      <c r="J45" s="33"/>
      <c r="K45" s="40"/>
      <c r="L45" s="51">
        <f>SUM(E45:K45)</f>
        <v>0</v>
      </c>
      <c r="M45" s="15"/>
      <c r="N45" s="10"/>
    </row>
    <row r="46" spans="1:14" ht="25" customHeight="1" thickBot="1">
      <c r="A46" s="4"/>
      <c r="B46" s="15"/>
      <c r="C46" s="78"/>
      <c r="D46" s="21" t="s">
        <v>24</v>
      </c>
      <c r="E46" s="41" t="str">
        <f>IF(E$45&lt;&gt;"",(E$45-$K$7),"")</f>
        <v/>
      </c>
      <c r="F46" s="41" t="str">
        <f t="shared" ref="F46:K46" si="14">IF(F$45&lt;&gt;"",(F$45-$K$7),"")</f>
        <v/>
      </c>
      <c r="G46" s="41" t="str">
        <f t="shared" si="14"/>
        <v/>
      </c>
      <c r="H46" s="41" t="str">
        <f t="shared" si="14"/>
        <v/>
      </c>
      <c r="I46" s="41" t="str">
        <f t="shared" si="14"/>
        <v/>
      </c>
      <c r="J46" s="41" t="str">
        <f t="shared" si="14"/>
        <v/>
      </c>
      <c r="K46" s="41" t="str">
        <f t="shared" si="14"/>
        <v/>
      </c>
      <c r="L46" s="52">
        <f>SUM(E46:K46)</f>
        <v>0</v>
      </c>
      <c r="M46" s="15"/>
      <c r="N46" s="10"/>
    </row>
    <row r="47" spans="1:14" ht="30" customHeight="1" thickTop="1" thickBot="1">
      <c r="A47" s="4"/>
      <c r="B47" s="15"/>
      <c r="C47" s="79"/>
      <c r="D47" s="22" t="s">
        <v>27</v>
      </c>
      <c r="E47" s="42">
        <f>E43+E45</f>
        <v>0</v>
      </c>
      <c r="F47" s="42">
        <f t="shared" ref="F47:K47" si="15">F43+F45</f>
        <v>0</v>
      </c>
      <c r="G47" s="42">
        <f t="shared" si="15"/>
        <v>0</v>
      </c>
      <c r="H47" s="42">
        <f t="shared" si="15"/>
        <v>0</v>
      </c>
      <c r="I47" s="42">
        <f t="shared" si="15"/>
        <v>0</v>
      </c>
      <c r="J47" s="42">
        <f t="shared" si="15"/>
        <v>0</v>
      </c>
      <c r="K47" s="42">
        <f t="shared" si="15"/>
        <v>0</v>
      </c>
      <c r="L47" s="43">
        <f>SUM(E47:K47)</f>
        <v>0</v>
      </c>
      <c r="M47" s="15"/>
      <c r="N47" s="10"/>
    </row>
    <row r="48" spans="1:14" ht="15" customHeight="1">
      <c r="A48" s="4"/>
      <c r="B48" s="15"/>
      <c r="C48" s="14"/>
      <c r="D48" s="23"/>
      <c r="E48" s="14"/>
      <c r="F48" s="14"/>
      <c r="G48" s="14"/>
      <c r="H48" s="14"/>
      <c r="I48" s="14"/>
      <c r="J48" s="14"/>
      <c r="K48" s="14"/>
      <c r="L48" s="14"/>
      <c r="M48" s="15"/>
      <c r="N48" s="10"/>
    </row>
    <row r="49" spans="1:14" s="3" customFormat="1" ht="24" customHeight="1">
      <c r="A49" s="5"/>
      <c r="B49" s="18"/>
      <c r="C49" s="27" t="s">
        <v>31</v>
      </c>
      <c r="D49" s="20"/>
      <c r="E49" s="25" t="s">
        <v>3</v>
      </c>
      <c r="F49" s="25" t="s">
        <v>4</v>
      </c>
      <c r="G49" s="25" t="s">
        <v>5</v>
      </c>
      <c r="H49" s="25" t="s">
        <v>6</v>
      </c>
      <c r="I49" s="25" t="s">
        <v>7</v>
      </c>
      <c r="J49" s="25" t="s">
        <v>8</v>
      </c>
      <c r="K49" s="25" t="s">
        <v>2</v>
      </c>
      <c r="L49" s="24" t="s">
        <v>9</v>
      </c>
      <c r="M49" s="18"/>
      <c r="N49" s="10"/>
    </row>
    <row r="50" spans="1:14" ht="25" customHeight="1">
      <c r="A50" s="4"/>
      <c r="B50" s="15"/>
      <c r="C50" s="28">
        <f>C40+7</f>
        <v>46475</v>
      </c>
      <c r="D50" s="37" t="s">
        <v>16</v>
      </c>
      <c r="E50" s="45"/>
      <c r="F50" s="45"/>
      <c r="G50" s="45"/>
      <c r="H50" s="45"/>
      <c r="I50" s="45"/>
      <c r="J50" s="46"/>
      <c r="K50" s="47"/>
      <c r="L50" s="48">
        <f>SUM(E50:K50)</f>
        <v>0</v>
      </c>
      <c r="M50" s="15"/>
      <c r="N50" s="10"/>
    </row>
    <row r="51" spans="1:14" ht="25" customHeight="1" thickBot="1">
      <c r="A51" s="4"/>
      <c r="B51" s="15"/>
      <c r="C51" s="77"/>
      <c r="D51" s="21" t="s">
        <v>24</v>
      </c>
      <c r="E51" s="49" t="str">
        <f>IF(E$50&lt;&gt;"",(E$50-$K$5),"")</f>
        <v/>
      </c>
      <c r="F51" s="49" t="str">
        <f t="shared" ref="F51:K51" si="16">IF(F$50&lt;&gt;"",(F$50-$K$5),"")</f>
        <v/>
      </c>
      <c r="G51" s="49" t="str">
        <f t="shared" si="16"/>
        <v/>
      </c>
      <c r="H51" s="49" t="str">
        <f t="shared" si="16"/>
        <v/>
      </c>
      <c r="I51" s="49" t="str">
        <f t="shared" si="16"/>
        <v/>
      </c>
      <c r="J51" s="49" t="str">
        <f t="shared" si="16"/>
        <v/>
      </c>
      <c r="K51" s="49" t="str">
        <f t="shared" si="16"/>
        <v/>
      </c>
      <c r="L51" s="50">
        <f>SUM(E51:K51)</f>
        <v>0</v>
      </c>
      <c r="M51" s="15"/>
      <c r="N51" s="10"/>
    </row>
    <row r="52" spans="1:14" customFormat="1" ht="8" customHeight="1">
      <c r="A52" s="13"/>
      <c r="B52" s="16"/>
      <c r="C52" s="78"/>
      <c r="D52" s="20"/>
      <c r="E52" s="17"/>
      <c r="F52" s="17"/>
      <c r="G52" s="17"/>
      <c r="H52" s="17"/>
      <c r="I52" s="17"/>
      <c r="J52" s="16"/>
      <c r="K52" s="16"/>
      <c r="L52" s="16"/>
      <c r="M52" s="16"/>
      <c r="N52" s="10"/>
    </row>
    <row r="53" spans="1:14" ht="25" customHeight="1">
      <c r="A53" s="4"/>
      <c r="B53" s="15"/>
      <c r="C53" s="78"/>
      <c r="D53" s="36" t="s">
        <v>19</v>
      </c>
      <c r="E53" s="26"/>
      <c r="F53" s="26"/>
      <c r="G53" s="26"/>
      <c r="H53" s="26"/>
      <c r="I53" s="26"/>
      <c r="J53" s="33"/>
      <c r="K53" s="40"/>
      <c r="L53" s="51">
        <f>SUM(E53:K53)</f>
        <v>0</v>
      </c>
      <c r="M53" s="15"/>
      <c r="N53" s="10"/>
    </row>
    <row r="54" spans="1:14" ht="25" customHeight="1">
      <c r="A54" s="4"/>
      <c r="B54" s="15"/>
      <c r="C54" s="78"/>
      <c r="D54" s="21" t="s">
        <v>24</v>
      </c>
      <c r="E54" s="44" t="str">
        <f>IF(E$53&lt;&gt;"",(E$53-$K$6),"")</f>
        <v/>
      </c>
      <c r="F54" s="44" t="str">
        <f t="shared" ref="F54:K54" si="17">IF(F$53&lt;&gt;"",(F$53-$K$6),"")</f>
        <v/>
      </c>
      <c r="G54" s="44" t="str">
        <f t="shared" si="17"/>
        <v/>
      </c>
      <c r="H54" s="44" t="str">
        <f t="shared" si="17"/>
        <v/>
      </c>
      <c r="I54" s="44" t="str">
        <f t="shared" si="17"/>
        <v/>
      </c>
      <c r="J54" s="44" t="str">
        <f t="shared" si="17"/>
        <v/>
      </c>
      <c r="K54" s="44" t="str">
        <f t="shared" si="17"/>
        <v/>
      </c>
      <c r="L54" s="52">
        <f>SUM(E54:K54)</f>
        <v>0</v>
      </c>
      <c r="M54" s="15"/>
      <c r="N54" s="10"/>
    </row>
    <row r="55" spans="1:14" ht="25" customHeight="1">
      <c r="A55" s="4"/>
      <c r="B55" s="15"/>
      <c r="C55" s="78"/>
      <c r="D55" s="36" t="s">
        <v>20</v>
      </c>
      <c r="E55" s="26"/>
      <c r="F55" s="26"/>
      <c r="G55" s="26"/>
      <c r="H55" s="26"/>
      <c r="I55" s="26"/>
      <c r="J55" s="33"/>
      <c r="K55" s="40"/>
      <c r="L55" s="51">
        <f>SUM(E55:K55)</f>
        <v>0</v>
      </c>
      <c r="M55" s="15"/>
      <c r="N55" s="10"/>
    </row>
    <row r="56" spans="1:14" ht="25" customHeight="1" thickBot="1">
      <c r="A56" s="4"/>
      <c r="B56" s="15"/>
      <c r="C56" s="78"/>
      <c r="D56" s="21" t="s">
        <v>24</v>
      </c>
      <c r="E56" s="41" t="str">
        <f>IF(E$55&lt;&gt;"",(E$55-$K$7),"")</f>
        <v/>
      </c>
      <c r="F56" s="41" t="str">
        <f t="shared" ref="F56:K56" si="18">IF(F$55&lt;&gt;"",(F$55-$K$7),"")</f>
        <v/>
      </c>
      <c r="G56" s="41" t="str">
        <f t="shared" si="18"/>
        <v/>
      </c>
      <c r="H56" s="41" t="str">
        <f t="shared" si="18"/>
        <v/>
      </c>
      <c r="I56" s="41" t="str">
        <f t="shared" si="18"/>
        <v/>
      </c>
      <c r="J56" s="41" t="str">
        <f t="shared" si="18"/>
        <v/>
      </c>
      <c r="K56" s="41" t="str">
        <f t="shared" si="18"/>
        <v/>
      </c>
      <c r="L56" s="52">
        <f>SUM(E56:K56)</f>
        <v>0</v>
      </c>
      <c r="M56" s="15"/>
      <c r="N56" s="10"/>
    </row>
    <row r="57" spans="1:14" ht="30" customHeight="1" thickTop="1" thickBot="1">
      <c r="A57" s="4"/>
      <c r="B57" s="15"/>
      <c r="C57" s="79"/>
      <c r="D57" s="22" t="s">
        <v>27</v>
      </c>
      <c r="E57" s="42">
        <f>E53+E55</f>
        <v>0</v>
      </c>
      <c r="F57" s="42">
        <f t="shared" ref="F57:K57" si="19">F53+F55</f>
        <v>0</v>
      </c>
      <c r="G57" s="42">
        <f t="shared" si="19"/>
        <v>0</v>
      </c>
      <c r="H57" s="42">
        <f t="shared" si="19"/>
        <v>0</v>
      </c>
      <c r="I57" s="42">
        <f t="shared" si="19"/>
        <v>0</v>
      </c>
      <c r="J57" s="42">
        <f t="shared" si="19"/>
        <v>0</v>
      </c>
      <c r="K57" s="42">
        <f t="shared" si="19"/>
        <v>0</v>
      </c>
      <c r="L57" s="43">
        <f>SUM(E57:K57)</f>
        <v>0</v>
      </c>
      <c r="M57" s="15"/>
      <c r="N57" s="10"/>
    </row>
    <row r="58" spans="1:14" ht="15" customHeight="1">
      <c r="A58" s="4"/>
      <c r="B58" s="15"/>
      <c r="C58" s="14"/>
      <c r="D58" s="23"/>
      <c r="E58" s="14"/>
      <c r="F58" s="14"/>
      <c r="G58" s="14"/>
      <c r="H58" s="14"/>
      <c r="I58" s="14"/>
      <c r="J58" s="14"/>
      <c r="K58" s="14"/>
      <c r="L58" s="14"/>
      <c r="M58" s="15"/>
      <c r="N58" s="10"/>
    </row>
    <row r="59" spans="1:14" ht="25" customHeight="1" thickBot="1">
      <c r="A59" s="4"/>
      <c r="B59" s="15"/>
      <c r="C59" s="59" t="s">
        <v>32</v>
      </c>
      <c r="D59" s="21"/>
      <c r="E59" s="57"/>
      <c r="F59" s="58"/>
      <c r="G59" s="58"/>
      <c r="H59" s="58"/>
      <c r="I59" s="58"/>
      <c r="J59" s="58"/>
      <c r="K59" s="58"/>
      <c r="L59" s="58" t="s">
        <v>15</v>
      </c>
      <c r="M59" s="15"/>
      <c r="N59" s="10"/>
    </row>
    <row r="60" spans="1:14" ht="35" customHeight="1" thickTop="1" thickBot="1">
      <c r="A60" s="4"/>
      <c r="B60" s="15"/>
      <c r="C60" s="60">
        <f>L60-G7</f>
        <v>0</v>
      </c>
      <c r="D60" s="54" t="s">
        <v>33</v>
      </c>
      <c r="E60" s="55">
        <f>SUM(E17,E27,E37,E47,E57)</f>
        <v>0</v>
      </c>
      <c r="F60" s="55">
        <f t="shared" ref="F60:K60" si="20">SUM(F17,F27,F37,F47,F57)</f>
        <v>0</v>
      </c>
      <c r="G60" s="55">
        <f t="shared" si="20"/>
        <v>0</v>
      </c>
      <c r="H60" s="55">
        <f t="shared" si="20"/>
        <v>0</v>
      </c>
      <c r="I60" s="55">
        <f t="shared" si="20"/>
        <v>0</v>
      </c>
      <c r="J60" s="55">
        <f t="shared" si="20"/>
        <v>0</v>
      </c>
      <c r="K60" s="55">
        <f t="shared" si="20"/>
        <v>0</v>
      </c>
      <c r="L60" s="56">
        <f>SUM(E60:K60)</f>
        <v>0</v>
      </c>
      <c r="M60" s="15"/>
      <c r="N60" s="10"/>
    </row>
    <row r="61" spans="1:14" ht="15" customHeight="1">
      <c r="A61" s="4"/>
      <c r="B61" s="15"/>
      <c r="C61" s="19"/>
      <c r="D61" s="15"/>
      <c r="E61" s="15"/>
      <c r="F61" s="15"/>
      <c r="G61" s="15"/>
      <c r="H61" s="15"/>
      <c r="I61" s="15"/>
      <c r="J61" s="15"/>
      <c r="K61" s="15"/>
      <c r="L61" s="15"/>
      <c r="M61" s="15"/>
      <c r="N61" s="10"/>
    </row>
    <row r="62" spans="1:14" ht="8" customHeight="1">
      <c r="A62" s="4"/>
      <c r="B62" s="4"/>
      <c r="C62" s="8"/>
      <c r="D62" s="4"/>
      <c r="E62" s="4"/>
      <c r="F62" s="4"/>
      <c r="G62" s="4"/>
      <c r="H62" s="4"/>
      <c r="I62" s="4"/>
      <c r="J62" s="4"/>
      <c r="K62" s="4"/>
      <c r="L62" s="4"/>
      <c r="M62" s="4"/>
      <c r="N62" s="10"/>
    </row>
  </sheetData>
  <mergeCells count="20">
    <mergeCell ref="C11:C17"/>
    <mergeCell ref="C21:C27"/>
    <mergeCell ref="C31:C37"/>
    <mergeCell ref="C41:C47"/>
    <mergeCell ref="C51:C57"/>
    <mergeCell ref="B1:G1"/>
    <mergeCell ref="E4:F4"/>
    <mergeCell ref="G4:H4"/>
    <mergeCell ref="I4:J4"/>
    <mergeCell ref="K4:L4"/>
    <mergeCell ref="E5:F5"/>
    <mergeCell ref="G5:H5"/>
    <mergeCell ref="I5:J7"/>
    <mergeCell ref="K5:L5"/>
    <mergeCell ref="E6:F6"/>
    <mergeCell ref="K6:L6"/>
    <mergeCell ref="E7:F7"/>
    <mergeCell ref="G7:H7"/>
    <mergeCell ref="K7:L7"/>
    <mergeCell ref="G6:H6"/>
  </mergeCells>
  <conditionalFormatting sqref="E10:L11 E13:L17">
    <cfRule type="cellIs" dxfId="6" priority="7" operator="lessThan">
      <formula>0</formula>
    </cfRule>
  </conditionalFormatting>
  <conditionalFormatting sqref="E20:L21 E23:L27">
    <cfRule type="cellIs" dxfId="5" priority="6" operator="lessThan">
      <formula>0</formula>
    </cfRule>
  </conditionalFormatting>
  <conditionalFormatting sqref="E30:L31 E33:L37">
    <cfRule type="cellIs" dxfId="4" priority="5" operator="lessThan">
      <formula>0</formula>
    </cfRule>
  </conditionalFormatting>
  <conditionalFormatting sqref="E40:L41 E43:L47">
    <cfRule type="cellIs" dxfId="3" priority="4" operator="lessThan">
      <formula>0</formula>
    </cfRule>
  </conditionalFormatting>
  <conditionalFormatting sqref="E50:L51 E53:L57">
    <cfRule type="cellIs" dxfId="2" priority="3" operator="lessThan">
      <formula>0</formula>
    </cfRule>
  </conditionalFormatting>
  <conditionalFormatting sqref="L60">
    <cfRule type="cellIs" dxfId="1" priority="2" operator="lessThan">
      <formula>0</formula>
    </cfRule>
  </conditionalFormatting>
  <conditionalFormatting sqref="C60">
    <cfRule type="cellIs" dxfId="0" priority="1" operator="lessThan">
      <formula>0</formula>
    </cfRule>
  </conditionalFormatting>
  <pageMargins left="0.3" right="0.3" top="0.3" bottom="0.3" header="0" footer="0"/>
  <pageSetup scale="80"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Salon Daily Sales Report</vt:lpstr>
      <vt:lpstr>BLANK Salon Daily Sales Report</vt:lpstr>
      <vt:lpstr>- Disclaimer -</vt:lpstr>
      <vt:lpstr>'BLANK Salon Daily Sales Report'!Print_Area</vt:lpstr>
      <vt:lpstr>'EX - Salon Daily Sales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lastPrinted>2022-05-22T23:33:17Z</cp:lastPrinted>
  <dcterms:created xsi:type="dcterms:W3CDTF">2016-04-14T06:00:05Z</dcterms:created>
  <dcterms:modified xsi:type="dcterms:W3CDTF">2022-06-07T21:05:16Z</dcterms:modified>
  <cp:category/>
</cp:coreProperties>
</file>