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showInkAnnotation="0" autoCompressPictures="0"/>
  <mc:AlternateContent xmlns:mc="http://schemas.openxmlformats.org/markup-compatibility/2006">
    <mc:Choice Requires="x15">
      <x15ac:absPath xmlns:x15ac="http://schemas.microsoft.com/office/spreadsheetml/2010/11/ac" url="/Users/heatherkey/Desktop/Free Subscription and Membership Tracking Templates/"/>
    </mc:Choice>
  </mc:AlternateContent>
  <xr:revisionPtr revIDLastSave="0" documentId="13_ncr:1_{E4E88C88-7B0A-1C40-90BF-F4FED50CE9D7}" xr6:coauthVersionLast="47" xr6:coauthVersionMax="47" xr10:uidLastSave="{00000000-0000-0000-0000-000000000000}"/>
  <bookViews>
    <workbookView xWindow="49680" yWindow="9100" windowWidth="19160" windowHeight="21580" tabRatio="500" xr2:uid="{00000000-000D-0000-FFFF-FFFF00000000}"/>
  </bookViews>
  <sheets>
    <sheet name="EXAMPLE Subscription Dashboard" sheetId="9" r:id="rId1"/>
    <sheet name="BLANK Subscription Dashboard" sheetId="1" r:id="rId2"/>
    <sheet name="- Disclaimer -" sheetId="8" r:id="rId3"/>
  </sheets>
  <externalReferences>
    <externalReference r:id="rId4"/>
  </externalReferences>
  <definedNames>
    <definedName name="_xlnm.Print_Area" localSheetId="1">'BLANK Subscription Dashboard'!$B$1:$O$30</definedName>
    <definedName name="_xlnm.Print_Area" localSheetId="0">'EXAMPLE Subscription Dashboard'!$B$2:$O$31</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30" i="9" l="1"/>
  <c r="N31" i="9"/>
  <c r="M30" i="9"/>
  <c r="M31" i="9"/>
  <c r="L30" i="9"/>
  <c r="L31" i="9"/>
  <c r="K30" i="9"/>
  <c r="K31" i="9"/>
  <c r="J30" i="9"/>
  <c r="J31" i="9"/>
  <c r="I30" i="9"/>
  <c r="I31" i="9"/>
  <c r="H30" i="9"/>
  <c r="H31" i="9"/>
  <c r="G30" i="9"/>
  <c r="G31" i="9"/>
  <c r="F30" i="9"/>
  <c r="F31" i="9"/>
  <c r="E30" i="9"/>
  <c r="E31" i="9"/>
  <c r="D30" i="9"/>
  <c r="D31" i="9"/>
  <c r="C30" i="9"/>
  <c r="C31" i="9"/>
  <c r="O30" i="9"/>
  <c r="O29" i="9"/>
  <c r="O28" i="9"/>
  <c r="O27" i="9"/>
  <c r="O26" i="9"/>
  <c r="C22" i="9"/>
  <c r="D22" i="9"/>
  <c r="E22" i="9"/>
  <c r="F22" i="9"/>
  <c r="G22" i="9"/>
  <c r="H22" i="9"/>
  <c r="I22" i="9"/>
  <c r="J22" i="9"/>
  <c r="K22" i="9"/>
  <c r="L22" i="9"/>
  <c r="M22" i="9"/>
  <c r="N22" i="9"/>
  <c r="O22" i="9"/>
  <c r="O21" i="9"/>
  <c r="O20" i="9"/>
  <c r="O15" i="9"/>
  <c r="O13" i="9"/>
  <c r="J5" i="9"/>
  <c r="G5" i="9"/>
  <c r="C5" i="9"/>
  <c r="J3" i="9"/>
  <c r="G3" i="9"/>
  <c r="C3" i="9"/>
  <c r="O27" i="1"/>
  <c r="C4" i="1"/>
  <c r="O26" i="1"/>
  <c r="J4" i="1"/>
  <c r="G4" i="1"/>
  <c r="C29" i="1"/>
  <c r="C30" i="1"/>
  <c r="D29" i="1"/>
  <c r="D30" i="1"/>
  <c r="E29" i="1"/>
  <c r="E30" i="1"/>
  <c r="F29" i="1"/>
  <c r="F30" i="1"/>
  <c r="G29" i="1"/>
  <c r="G30" i="1"/>
  <c r="H29" i="1"/>
  <c r="H30" i="1"/>
  <c r="I29" i="1"/>
  <c r="I30" i="1"/>
  <c r="J29" i="1"/>
  <c r="J30" i="1"/>
  <c r="K29" i="1"/>
  <c r="K30" i="1"/>
  <c r="L29" i="1"/>
  <c r="L30" i="1"/>
  <c r="M29" i="1"/>
  <c r="M30" i="1"/>
  <c r="N29" i="1"/>
  <c r="N30" i="1"/>
  <c r="J2" i="1"/>
  <c r="O19" i="1"/>
  <c r="G2" i="1"/>
  <c r="O12" i="1"/>
  <c r="C2" i="1"/>
  <c r="O28" i="1"/>
  <c r="O25" i="1"/>
  <c r="O20" i="1"/>
  <c r="D21" i="1"/>
  <c r="E21" i="1"/>
  <c r="F21" i="1"/>
  <c r="G21" i="1"/>
  <c r="H21" i="1"/>
  <c r="I21" i="1"/>
  <c r="J21" i="1"/>
  <c r="K21" i="1"/>
  <c r="L21" i="1"/>
  <c r="M21" i="1"/>
  <c r="N21" i="1"/>
  <c r="C21" i="1"/>
  <c r="O14" i="1"/>
  <c r="O21" i="1"/>
  <c r="O29" i="1"/>
</calcChain>
</file>

<file path=xl/sharedStrings.xml><?xml version="1.0" encoding="utf-8"?>
<sst xmlns="http://schemas.openxmlformats.org/spreadsheetml/2006/main" count="136" uniqueCount="41">
  <si>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</si>
  <si>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</si>
  <si>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DASHBOARD DATA</t>
  </si>
  <si>
    <t>SUBSCRIPTION MANAGEMENT DASHBOARD TEMPLATE</t>
  </si>
  <si>
    <t>YTD NET AMOUNT</t>
  </si>
  <si>
    <t>MONTH</t>
  </si>
  <si>
    <t>CURRENT YEAR NET AMOUNT</t>
  </si>
  <si>
    <t>CURRENT YEAR MOM</t>
  </si>
  <si>
    <t>PREVIOUS YEAR NET AMOUNT</t>
  </si>
  <si>
    <t>PREVIOUS YEAR MOM</t>
  </si>
  <si>
    <t>MEMBERSHIP STATUS</t>
  </si>
  <si>
    <t>ACTIVE MEMBERSHIPS</t>
  </si>
  <si>
    <t>INACTIVE MEMBERSHIPS</t>
  </si>
  <si>
    <t>SUBSCRIPTION STATUS</t>
  </si>
  <si>
    <t>NEW SUBSCRIPTIONS</t>
  </si>
  <si>
    <t>NON-RENEWALS</t>
  </si>
  <si>
    <t>PENDING</t>
  </si>
  <si>
    <t>RENEWALS</t>
  </si>
  <si>
    <t>TOTAL SUBSCRIPTIONS</t>
  </si>
  <si>
    <t>CHURN RATE</t>
  </si>
  <si>
    <t>TOTAL MEMBERSHIPS</t>
  </si>
  <si>
    <t>JAN</t>
  </si>
  <si>
    <t>FEB</t>
  </si>
  <si>
    <t>MAR</t>
  </si>
  <si>
    <t>APR</t>
  </si>
  <si>
    <t>MAY</t>
  </si>
  <si>
    <t>JUN</t>
  </si>
  <si>
    <t>JUL</t>
  </si>
  <si>
    <t>AUG</t>
  </si>
  <si>
    <t>SEP</t>
  </si>
  <si>
    <t>OCT</t>
  </si>
  <si>
    <t>NOV</t>
  </si>
  <si>
    <t>DEC</t>
  </si>
  <si>
    <t>TOTALS</t>
  </si>
  <si>
    <t>CURRENT YEAR NET AMOUNT TOTAL</t>
  </si>
  <si>
    <t>TOTAL ACTIVE SUBS</t>
  </si>
  <si>
    <t>AVERAGE CHURN RATE</t>
  </si>
  <si>
    <t>NEW SUBS</t>
  </si>
  <si>
    <t>TOTAL RENEWALS</t>
  </si>
  <si>
    <t>TOTAL NON-RENEWALS</t>
  </si>
  <si>
    <t>SUBSCRIPTION MANAGEMENT DASHBOARD TEMPLATE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</si>
</sst>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dd/yy;@"/>
    <numFmt numFmtId="165" formatCode="&quot;$&quot;#,##0.00"/>
  </numFmts>
  <fonts count="3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2"/>
      <color theme="1"/>
      <name val="Calibri"/>
      <family val="2"/>
      <scheme val="minor"/>
    </font>
    <font>
      <b/>
      <sz val="13"/>
      <color theme="1"/>
      <name val="Century Gothic"/>
      <family val="1"/>
    </font>
    <font>
      <b/>
      <sz val="22"/>
      <color theme="1" tint="0.34998626667073579"/>
      <name val="Century Gothic"/>
      <family val="1"/>
    </font>
    <font>
      <sz val="10"/>
      <color theme="0"/>
      <name val="Century Gothic"/>
      <family val="1"/>
    </font>
    <font>
      <sz val="12"/>
      <color theme="1"/>
      <name val="Century Gothic"/>
      <family val="1"/>
    </font>
    <font>
      <sz val="12"/>
      <color theme="0"/>
      <name val="Century Gothic"/>
      <family val="1"/>
    </font>
    <font>
      <sz val="12"/>
      <color theme="7" tint="-0.249977111117893"/>
      <name val="Century Gothic"/>
      <family val="1"/>
    </font>
    <font>
      <sz val="10"/>
      <color theme="7" tint="-0.249977111117893"/>
      <name val="Century Gothic"/>
      <family val="1"/>
    </font>
    <font>
      <b/>
      <sz val="18"/>
      <color theme="1" tint="0.34998626667073579"/>
      <name val="Century Gothic"/>
      <family val="1"/>
    </font>
    <font>
      <sz val="10"/>
      <color theme="9" tint="-0.249977111117893"/>
      <name val="Century Gothic"/>
      <family val="1"/>
    </font>
    <font>
      <sz val="10"/>
      <color theme="5" tint="-0.249977111117893"/>
      <name val="Century Gothic"/>
      <family val="1"/>
    </font>
    <font>
      <b/>
      <sz val="12"/>
      <color theme="1" tint="0.34998626667073579"/>
      <name val="Century Gothic"/>
      <family val="2"/>
    </font>
    <font>
      <b/>
      <sz val="12"/>
      <color theme="1"/>
      <name val="Century Gothic"/>
      <family val="2"/>
    </font>
    <font>
      <sz val="14"/>
      <color theme="1"/>
      <name val="Century Gothic"/>
      <family val="1"/>
    </font>
    <font>
      <sz val="16"/>
      <color theme="9"/>
      <name val="Century Gothic"/>
      <family val="1"/>
    </font>
    <font>
      <sz val="16"/>
      <color theme="8" tint="-0.249977111117893"/>
      <name val="Century Gothic"/>
      <family val="1"/>
    </font>
    <font>
      <sz val="14"/>
      <color theme="0"/>
      <name val="Century Gothic"/>
      <family val="1"/>
    </font>
    <font>
      <sz val="28"/>
      <color theme="1"/>
      <name val="Century Gothic"/>
      <family val="1"/>
    </font>
    <font>
      <sz val="12"/>
      <color theme="0"/>
      <name val="Century Gothic"/>
      <family val="2"/>
    </font>
    <font>
      <b/>
      <sz val="18"/>
      <color theme="9"/>
      <name val="Century Gothic"/>
      <family val="1"/>
    </font>
    <font>
      <b/>
      <sz val="18"/>
      <color rgb="FF00B0F0"/>
      <name val="Century Gothic"/>
      <family val="1"/>
    </font>
    <font>
      <b/>
      <sz val="18"/>
      <color theme="8" tint="-0.249977111117893"/>
      <name val="Century Gothic"/>
      <family val="2"/>
    </font>
    <font>
      <b/>
      <sz val="18"/>
      <color theme="5" tint="-0.499984740745262"/>
      <name val="Century Gothic"/>
      <family val="2"/>
    </font>
    <font>
      <sz val="12"/>
      <color theme="9" tint="0.79998168889431442"/>
      <name val="Century Gothic"/>
      <family val="2"/>
    </font>
    <font>
      <sz val="12"/>
      <color theme="1" tint="0.34998626667073579"/>
      <name val="Century Gothic"/>
      <family val="2"/>
    </font>
    <font>
      <sz val="28"/>
      <color theme="7" tint="-0.249977111117893"/>
      <name val="Century Gothic"/>
      <family val="2"/>
    </font>
    <font>
      <sz val="16"/>
      <color theme="7" tint="-0.249977111117893"/>
      <name val="Century Gothic"/>
      <family val="1"/>
    </font>
    <font>
      <b/>
      <sz val="24"/>
      <color theme="1" tint="0.34998626667073579"/>
      <name val="Century Gothic"/>
      <family val="1"/>
    </font>
    <font>
      <u/>
      <sz val="22"/>
      <color theme="0"/>
      <name val="Century Gothic Bold"/>
    </font>
  </fonts>
  <fills count="2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00B0F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9"/>
        <bgColor indexed="64"/>
      </patternFill>
    </fill>
    <fill>
      <patternFill patternType="solid">
        <fgColor theme="0" tint="-0.249977111117893"/>
        <bgColor indexed="64"/>
      </patternFill>
    </fill>
    <fill>
      <patternFill patternType="solid">
        <fgColor theme="5" tint="-0.499984740745262"/>
        <bgColor indexed="64"/>
      </patternFill>
    </fill>
  </fills>
  <borders count="6">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mediumDashed">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9" fontId="7" fillId="0" borderId="0" applyFont="0" applyFill="0" applyBorder="0" applyAlignment="0" applyProtection="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8" fillId="2" borderId="0" xfId="0" applyFont="1" applyFill="1" applyAlignment="1">
      <alignment vertical="center"/>
    </xf>
    <xf numFmtId="164" fontId="8" fillId="2" borderId="0" xfId="0" applyNumberFormat="1" applyFont="1" applyFill="1" applyAlignment="1">
      <alignment horizontal="center" vertical="center" wrapText="1"/>
    </xf>
    <xf numFmtId="0" fontId="8" fillId="2" borderId="0" xfId="0" applyFont="1" applyFill="1" applyAlignment="1">
      <alignment horizontal="center" vertical="center" wrapText="1"/>
    </xf>
    <xf numFmtId="9" fontId="8" fillId="2" borderId="0" xfId="6" applyFont="1" applyFill="1" applyBorder="1" applyAlignment="1">
      <alignment horizontal="center" vertical="center" wrapText="1"/>
    </xf>
    <xf numFmtId="0" fontId="9" fillId="2" borderId="0" xfId="0" applyFont="1" applyFill="1" applyAlignment="1">
      <alignment vertical="center"/>
    </xf>
    <xf numFmtId="0" fontId="0" fillId="0" borderId="0" xfId="0" applyAlignment="1">
      <alignment horizontal="center" vertical="center"/>
    </xf>
    <xf numFmtId="0" fontId="5" fillId="0" borderId="0" xfId="5"/>
    <xf numFmtId="0" fontId="4" fillId="3" borderId="2" xfId="0" applyFont="1" applyFill="1" applyBorder="1" applyAlignment="1">
      <alignment horizontal="right" vertical="center" wrapText="1" indent="1"/>
    </xf>
    <xf numFmtId="0" fontId="12" fillId="8" borderId="2" xfId="0" applyFont="1" applyFill="1" applyBorder="1" applyAlignment="1">
      <alignment horizontal="center" vertical="center"/>
    </xf>
    <xf numFmtId="0" fontId="12" fillId="8" borderId="2" xfId="0" applyFont="1" applyFill="1" applyBorder="1" applyAlignment="1">
      <alignment horizontal="center" vertical="center" wrapText="1"/>
    </xf>
    <xf numFmtId="0" fontId="11" fillId="7" borderId="2" xfId="0" applyFont="1" applyFill="1" applyBorder="1" applyAlignment="1">
      <alignment horizontal="right" vertical="center" indent="1"/>
    </xf>
    <xf numFmtId="10" fontId="4" fillId="3" borderId="2" xfId="0" applyNumberFormat="1" applyFont="1" applyFill="1" applyBorder="1" applyAlignment="1">
      <alignment horizontal="center" vertical="center" wrapText="1"/>
    </xf>
    <xf numFmtId="44" fontId="4" fillId="3" borderId="2" xfId="0" applyNumberFormat="1" applyFont="1" applyFill="1" applyBorder="1" applyAlignment="1">
      <alignment vertical="center" wrapText="1"/>
    </xf>
    <xf numFmtId="0" fontId="14" fillId="9" borderId="2" xfId="0" applyFont="1" applyFill="1" applyBorder="1" applyAlignment="1">
      <alignment horizontal="right" vertical="center" wrapText="1" indent="1"/>
    </xf>
    <xf numFmtId="44" fontId="14" fillId="9" borderId="2" xfId="0" applyNumberFormat="1" applyFont="1" applyFill="1" applyBorder="1" applyAlignment="1">
      <alignment vertical="center" wrapText="1"/>
    </xf>
    <xf numFmtId="10" fontId="14" fillId="9" borderId="2" xfId="0" applyNumberFormat="1" applyFont="1" applyFill="1" applyBorder="1" applyAlignment="1">
      <alignment horizontal="center" vertical="center" wrapText="1"/>
    </xf>
    <xf numFmtId="44" fontId="11" fillId="10" borderId="2" xfId="0" applyNumberFormat="1" applyFont="1" applyFill="1" applyBorder="1" applyAlignment="1">
      <alignment horizontal="center" vertical="center" wrapText="1"/>
    </xf>
    <xf numFmtId="44" fontId="11" fillId="3" borderId="2" xfId="0" applyNumberFormat="1" applyFont="1" applyFill="1" applyBorder="1" applyAlignment="1">
      <alignment horizontal="center" vertical="center" wrapText="1"/>
    </xf>
    <xf numFmtId="0" fontId="16" fillId="11" borderId="2" xfId="0" applyFont="1" applyFill="1" applyBorder="1" applyAlignment="1">
      <alignment horizontal="right" vertical="center" wrapText="1" indent="1"/>
    </xf>
    <xf numFmtId="0" fontId="17" fillId="12" borderId="2" xfId="0" applyFont="1" applyFill="1" applyBorder="1" applyAlignment="1">
      <alignment horizontal="right" vertical="center" wrapText="1" indent="1"/>
    </xf>
    <xf numFmtId="0" fontId="18" fillId="7" borderId="2" xfId="0" applyFont="1" applyFill="1" applyBorder="1" applyAlignment="1">
      <alignment horizontal="center" vertical="center" wrapText="1"/>
    </xf>
    <xf numFmtId="1" fontId="4" fillId="11" borderId="2" xfId="0" applyNumberFormat="1" applyFont="1" applyFill="1" applyBorder="1" applyAlignment="1">
      <alignment horizontal="center" vertical="center" wrapText="1"/>
    </xf>
    <xf numFmtId="1" fontId="4" fillId="12" borderId="2" xfId="0" applyNumberFormat="1" applyFont="1" applyFill="1" applyBorder="1" applyAlignment="1">
      <alignment horizontal="center" vertical="center" wrapText="1"/>
    </xf>
    <xf numFmtId="1" fontId="19" fillId="3" borderId="2" xfId="0" applyNumberFormat="1" applyFont="1" applyFill="1" applyBorder="1" applyAlignment="1">
      <alignment horizontal="center" vertical="center" wrapText="1"/>
    </xf>
    <xf numFmtId="1" fontId="20" fillId="11" borderId="2" xfId="0" applyNumberFormat="1" applyFont="1" applyFill="1" applyBorder="1" applyAlignment="1">
      <alignment horizontal="center" vertical="center" wrapText="1"/>
    </xf>
    <xf numFmtId="1" fontId="20" fillId="1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21" fillId="2" borderId="0" xfId="0" applyFont="1" applyFill="1" applyAlignment="1">
      <alignment vertical="center" wrapText="1"/>
    </xf>
    <xf numFmtId="0" fontId="22" fillId="2" borderId="0" xfId="0" applyFont="1" applyFill="1" applyAlignment="1">
      <alignment vertical="center" wrapText="1"/>
    </xf>
    <xf numFmtId="0" fontId="10" fillId="16" borderId="2" xfId="0" applyFont="1" applyFill="1" applyBorder="1" applyAlignment="1">
      <alignment horizontal="right" vertical="center" wrapText="1" indent="1"/>
    </xf>
    <xf numFmtId="0" fontId="10" fillId="15" borderId="2" xfId="0" applyFont="1" applyFill="1" applyBorder="1" applyAlignment="1">
      <alignment horizontal="right" vertical="center" wrapText="1" indent="1"/>
    </xf>
    <xf numFmtId="0" fontId="10" fillId="14" borderId="2" xfId="0" applyFont="1" applyFill="1" applyBorder="1" applyAlignment="1">
      <alignment horizontal="right" vertical="center" wrapText="1" indent="1"/>
    </xf>
    <xf numFmtId="0" fontId="4" fillId="7" borderId="2" xfId="0" applyFont="1" applyFill="1" applyBorder="1" applyAlignment="1">
      <alignment horizontal="right" vertical="center" wrapText="1" indent="1"/>
    </xf>
    <xf numFmtId="1" fontId="4" fillId="3" borderId="2" xfId="0" applyNumberFormat="1" applyFont="1" applyFill="1" applyBorder="1" applyAlignment="1">
      <alignment horizontal="center" vertical="center" wrapText="1"/>
    </xf>
    <xf numFmtId="9" fontId="4" fillId="7" borderId="2" xfId="0" applyNumberFormat="1" applyFont="1" applyFill="1" applyBorder="1" applyAlignment="1">
      <alignment horizontal="center" vertical="center" wrapText="1"/>
    </xf>
    <xf numFmtId="1" fontId="10" fillId="14" borderId="2" xfId="0" applyNumberFormat="1" applyFont="1" applyFill="1" applyBorder="1" applyAlignment="1">
      <alignment horizontal="center" vertical="center" wrapText="1"/>
    </xf>
    <xf numFmtId="1" fontId="10" fillId="15" borderId="2" xfId="0" applyNumberFormat="1" applyFont="1" applyFill="1" applyBorder="1" applyAlignment="1">
      <alignment horizontal="center" vertical="center" wrapText="1"/>
    </xf>
    <xf numFmtId="1" fontId="10" fillId="16" borderId="2" xfId="0" applyNumberFormat="1" applyFont="1" applyFill="1" applyBorder="1" applyAlignment="1">
      <alignment horizontal="center" vertical="center" wrapText="1"/>
    </xf>
    <xf numFmtId="0" fontId="10" fillId="6" borderId="2" xfId="0" applyFont="1" applyFill="1" applyBorder="1" applyAlignment="1">
      <alignment horizontal="right" vertical="center" wrapText="1" indent="1"/>
    </xf>
    <xf numFmtId="1" fontId="10" fillId="6" borderId="2" xfId="0" applyNumberFormat="1" applyFont="1" applyFill="1" applyBorder="1" applyAlignment="1">
      <alignment horizontal="center" vertical="center" wrapText="1"/>
    </xf>
    <xf numFmtId="1" fontId="23" fillId="6" borderId="2" xfId="0" applyNumberFormat="1" applyFont="1" applyFill="1" applyBorder="1" applyAlignment="1">
      <alignment horizontal="center" vertical="center" wrapText="1"/>
    </xf>
    <xf numFmtId="1" fontId="23" fillId="14" borderId="2" xfId="0" applyNumberFormat="1" applyFont="1" applyFill="1" applyBorder="1" applyAlignment="1">
      <alignment horizontal="center" vertical="center" wrapText="1"/>
    </xf>
    <xf numFmtId="1" fontId="23" fillId="15" borderId="2" xfId="0" applyNumberFormat="1" applyFont="1" applyFill="1" applyBorder="1" applyAlignment="1">
      <alignment horizontal="center" vertical="center" wrapText="1"/>
    </xf>
    <xf numFmtId="1" fontId="23" fillId="16" borderId="2" xfId="0" applyNumberFormat="1" applyFont="1" applyFill="1" applyBorder="1" applyAlignment="1">
      <alignment horizontal="center" vertical="center" wrapText="1"/>
    </xf>
    <xf numFmtId="1" fontId="20" fillId="3" borderId="2" xfId="0" applyNumberFormat="1" applyFont="1" applyFill="1" applyBorder="1" applyAlignment="1">
      <alignment horizontal="center" vertical="center" wrapText="1"/>
    </xf>
    <xf numFmtId="9" fontId="20" fillId="8" borderId="2" xfId="0" applyNumberFormat="1" applyFont="1" applyFill="1" applyBorder="1" applyAlignment="1">
      <alignment vertical="center" wrapText="1"/>
    </xf>
    <xf numFmtId="0" fontId="13" fillId="8" borderId="2" xfId="0" applyFont="1" applyFill="1" applyBorder="1" applyAlignment="1">
      <alignment horizontal="center" vertical="center" wrapText="1"/>
    </xf>
    <xf numFmtId="44" fontId="13" fillId="8" borderId="2" xfId="0" applyNumberFormat="1" applyFont="1" applyFill="1" applyBorder="1" applyAlignment="1">
      <alignment horizontal="center" vertical="center" wrapText="1"/>
    </xf>
    <xf numFmtId="0" fontId="25" fillId="8" borderId="2" xfId="0" applyFont="1" applyFill="1" applyBorder="1" applyAlignment="1">
      <alignment horizontal="center" vertical="center" wrapText="1"/>
    </xf>
    <xf numFmtId="9" fontId="15" fillId="0" borderId="0" xfId="6" applyFont="1" applyFill="1" applyBorder="1" applyAlignment="1">
      <alignment horizontal="center" vertical="center" wrapText="1"/>
    </xf>
    <xf numFmtId="1" fontId="28" fillId="0" borderId="0" xfId="0" applyNumberFormat="1" applyFont="1" applyAlignment="1">
      <alignment horizontal="center" vertical="center" wrapText="1"/>
    </xf>
    <xf numFmtId="1" fontId="29" fillId="0" borderId="0" xfId="0" applyNumberFormat="1" applyFont="1" applyAlignment="1">
      <alignment horizontal="center" vertical="center" wrapText="1"/>
    </xf>
    <xf numFmtId="1" fontId="26" fillId="11" borderId="2" xfId="0" applyNumberFormat="1" applyFont="1" applyFill="1" applyBorder="1" applyAlignment="1">
      <alignment horizontal="center" vertical="center" wrapText="1"/>
    </xf>
    <xf numFmtId="9" fontId="15" fillId="3" borderId="2" xfId="6" applyFont="1" applyFill="1" applyBorder="1" applyAlignment="1">
      <alignment horizontal="center" vertical="center" wrapText="1"/>
    </xf>
    <xf numFmtId="1" fontId="27" fillId="13" borderId="2" xfId="0" applyNumberFormat="1" applyFont="1" applyFill="1" applyBorder="1" applyAlignment="1">
      <alignment horizontal="center" vertical="center" wrapText="1"/>
    </xf>
    <xf numFmtId="1" fontId="28" fillId="4" borderId="2" xfId="0" applyNumberFormat="1" applyFont="1" applyFill="1" applyBorder="1" applyAlignment="1">
      <alignment horizontal="center" vertical="center" wrapText="1"/>
    </xf>
    <xf numFmtId="0" fontId="30" fillId="17" borderId="2" xfId="0" applyFont="1" applyFill="1" applyBorder="1" applyAlignment="1">
      <alignment horizontal="center" vertical="center" wrapText="1"/>
    </xf>
    <xf numFmtId="0" fontId="31" fillId="18" borderId="2" xfId="0" applyFont="1" applyFill="1" applyBorder="1" applyAlignment="1">
      <alignment horizontal="center" vertical="center" wrapText="1"/>
    </xf>
    <xf numFmtId="0" fontId="30" fillId="6" borderId="2"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9" borderId="2" xfId="0" applyFont="1" applyFill="1" applyBorder="1" applyAlignment="1">
      <alignment horizontal="center" vertical="center" wrapText="1"/>
    </xf>
    <xf numFmtId="0" fontId="30" fillId="0" borderId="0" xfId="0" applyFont="1" applyAlignment="1">
      <alignment horizontal="center" vertical="center" wrapText="1"/>
    </xf>
    <xf numFmtId="0" fontId="12" fillId="0" borderId="0" xfId="0" applyFont="1" applyAlignment="1">
      <alignment horizontal="center" vertical="center" wrapText="1"/>
    </xf>
    <xf numFmtId="0" fontId="32" fillId="2" borderId="0" xfId="0" applyFont="1" applyFill="1" applyAlignment="1">
      <alignment vertical="center"/>
    </xf>
    <xf numFmtId="0" fontId="33" fillId="2" borderId="0" xfId="0" applyFont="1" applyFill="1" applyAlignment="1">
      <alignment vertical="center" wrapText="1"/>
    </xf>
    <xf numFmtId="0" fontId="34" fillId="2" borderId="0" xfId="0" applyFont="1" applyFill="1" applyAlignment="1">
      <alignment vertical="center"/>
    </xf>
    <xf numFmtId="165" fontId="15" fillId="3" borderId="2" xfId="0" applyNumberFormat="1" applyFont="1" applyFill="1" applyBorder="1" applyAlignment="1">
      <alignment horizontal="center" vertical="center" wrapText="1"/>
    </xf>
    <xf numFmtId="1" fontId="29" fillId="12" borderId="4" xfId="0" applyNumberFormat="1" applyFont="1" applyFill="1" applyBorder="1" applyAlignment="1">
      <alignment horizontal="center" vertical="center" wrapText="1"/>
    </xf>
    <xf numFmtId="1" fontId="29" fillId="12" borderId="5" xfId="0" applyNumberFormat="1" applyFont="1" applyFill="1" applyBorder="1" applyAlignment="1">
      <alignment horizontal="center" vertical="center" wrapText="1"/>
    </xf>
    <xf numFmtId="0" fontId="12" fillId="0" borderId="0" xfId="0" applyFont="1" applyAlignment="1">
      <alignment horizontal="center" vertical="center" wrapText="1"/>
    </xf>
    <xf numFmtId="0" fontId="24" fillId="2" borderId="3" xfId="0" applyFont="1" applyFill="1" applyBorder="1" applyAlignment="1">
      <alignment vertical="center" wrapText="1"/>
    </xf>
    <xf numFmtId="0" fontId="35" fillId="5"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0"/>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 Subscription Dashboard'!$B$13</c:f>
              <c:strCache>
                <c:ptCount val="1"/>
                <c:pt idx="0">
                  <c:v>CURRENT YEAR NET AMOUNT</c:v>
                </c:pt>
              </c:strCache>
            </c:strRef>
          </c:tx>
          <c:spPr>
            <a:solidFill>
              <a:schemeClr val="accent1"/>
            </a:solidFill>
            <a:ln>
              <a:noFill/>
            </a:ln>
            <a:effectLst/>
          </c:spPr>
          <c:invertIfNegative val="0"/>
          <c:cat>
            <c:strRef>
              <c:f>'EXAMPLE Subscription Dashboard'!$C$11:$N$12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Dashboard'!$C$13:$N$13</c:f>
              <c:numCache>
                <c:formatCode>_("$"* #,##0.00_);_("$"* \(#,##0.00\);_("$"* "-"??_);_(@_)</c:formatCode>
                <c:ptCount val="12"/>
                <c:pt idx="0">
                  <c:v>5600</c:v>
                </c:pt>
                <c:pt idx="1">
                  <c:v>4500</c:v>
                </c:pt>
                <c:pt idx="2">
                  <c:v>2200</c:v>
                </c:pt>
                <c:pt idx="3">
                  <c:v>6500</c:v>
                </c:pt>
                <c:pt idx="4">
                  <c:v>5500</c:v>
                </c:pt>
                <c:pt idx="5">
                  <c:v>3300</c:v>
                </c:pt>
                <c:pt idx="6">
                  <c:v>3200</c:v>
                </c:pt>
                <c:pt idx="7">
                  <c:v>4321</c:v>
                </c:pt>
                <c:pt idx="8">
                  <c:v>4567</c:v>
                </c:pt>
                <c:pt idx="9">
                  <c:v>5423</c:v>
                </c:pt>
                <c:pt idx="10">
                  <c:v>4500</c:v>
                </c:pt>
                <c:pt idx="11">
                  <c:v>7000</c:v>
                </c:pt>
              </c:numCache>
            </c:numRef>
          </c:val>
          <c:extLst>
            <c:ext xmlns:c16="http://schemas.microsoft.com/office/drawing/2014/chart" uri="{C3380CC4-5D6E-409C-BE32-E72D297353CC}">
              <c16:uniqueId val="{00000000-39C5-4F7C-9F5E-294EDF101111}"/>
            </c:ext>
          </c:extLst>
        </c:ser>
        <c:ser>
          <c:idx val="2"/>
          <c:order val="2"/>
          <c:tx>
            <c:strRef>
              <c:f>'EXAMPLE Subscription Dashboard'!$B$15</c:f>
              <c:strCache>
                <c:ptCount val="1"/>
                <c:pt idx="0">
                  <c:v>PREVIOUS YEAR NET AMOUNT</c:v>
                </c:pt>
              </c:strCache>
            </c:strRef>
          </c:tx>
          <c:spPr>
            <a:solidFill>
              <a:schemeClr val="accent3"/>
            </a:solidFill>
            <a:ln>
              <a:noFill/>
            </a:ln>
            <a:effectLst/>
          </c:spPr>
          <c:invertIfNegative val="0"/>
          <c:cat>
            <c:strRef>
              <c:f>'EXAMPLE Subscription Dashboard'!$C$11:$N$12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Dashboard'!$C$15:$N$15</c:f>
              <c:numCache>
                <c:formatCode>_("$"* #,##0.00_);_("$"* \(#,##0.00\);_("$"* "-"??_);_(@_)</c:formatCode>
                <c:ptCount val="12"/>
                <c:pt idx="0">
                  <c:v>2500</c:v>
                </c:pt>
                <c:pt idx="1">
                  <c:v>4500</c:v>
                </c:pt>
                <c:pt idx="2">
                  <c:v>2000</c:v>
                </c:pt>
                <c:pt idx="3">
                  <c:v>5000</c:v>
                </c:pt>
                <c:pt idx="4">
                  <c:v>4300</c:v>
                </c:pt>
                <c:pt idx="5">
                  <c:v>4200</c:v>
                </c:pt>
                <c:pt idx="6">
                  <c:v>2450</c:v>
                </c:pt>
                <c:pt idx="7">
                  <c:v>4321</c:v>
                </c:pt>
                <c:pt idx="8">
                  <c:v>2567</c:v>
                </c:pt>
                <c:pt idx="9">
                  <c:v>6789</c:v>
                </c:pt>
                <c:pt idx="10">
                  <c:v>4321</c:v>
                </c:pt>
                <c:pt idx="11">
                  <c:v>6345</c:v>
                </c:pt>
              </c:numCache>
            </c:numRef>
          </c:val>
          <c:extLst>
            <c:ext xmlns:c16="http://schemas.microsoft.com/office/drawing/2014/chart" uri="{C3380CC4-5D6E-409C-BE32-E72D297353CC}">
              <c16:uniqueId val="{00000001-39C5-4F7C-9F5E-294EDF101111}"/>
            </c:ext>
          </c:extLst>
        </c:ser>
        <c:dLbls>
          <c:showLegendKey val="0"/>
          <c:showVal val="0"/>
          <c:showCatName val="0"/>
          <c:showSerName val="0"/>
          <c:showPercent val="0"/>
          <c:showBubbleSize val="0"/>
        </c:dLbls>
        <c:gapWidth val="100"/>
        <c:overlap val="-27"/>
        <c:axId val="1906335600"/>
        <c:axId val="1906332272"/>
      </c:barChart>
      <c:lineChart>
        <c:grouping val="standard"/>
        <c:varyColors val="0"/>
        <c:ser>
          <c:idx val="1"/>
          <c:order val="1"/>
          <c:tx>
            <c:strRef>
              <c:f>'EXAMPLE Subscription Dashboard'!$B$14</c:f>
              <c:strCache>
                <c:ptCount val="1"/>
                <c:pt idx="0">
                  <c:v>CURRENT YEAR MOM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'EXAMPLE Subscription Dashboard'!$C$11:$N$12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Dashboard'!$C$14:$N$14</c:f>
              <c:numCache>
                <c:formatCode>0.00%</c:formatCode>
                <c:ptCount val="12"/>
                <c:pt idx="0">
                  <c:v>0.01</c:v>
                </c:pt>
                <c:pt idx="1">
                  <c:v>0.02</c:v>
                </c:pt>
                <c:pt idx="2">
                  <c:v>0.01</c:v>
                </c:pt>
                <c:pt idx="3">
                  <c:v>0.01</c:v>
                </c:pt>
                <c:pt idx="4">
                  <c:v>0.02</c:v>
                </c:pt>
                <c:pt idx="5">
                  <c:v>0.02</c:v>
                </c:pt>
                <c:pt idx="6">
                  <c:v>1.4999999999999999E-2</c:v>
                </c:pt>
                <c:pt idx="7">
                  <c:v>1.4999999999999999E-2</c:v>
                </c:pt>
                <c:pt idx="8">
                  <c:v>0.02</c:v>
                </c:pt>
                <c:pt idx="9">
                  <c:v>0.02</c:v>
                </c:pt>
                <c:pt idx="10">
                  <c:v>0.01</c:v>
                </c:pt>
                <c:pt idx="11">
                  <c:v>0.02</c:v>
                </c:pt>
              </c:numCache>
            </c:numRef>
          </c:val>
          <c:smooth val="0"/>
          <c:extLst>
            <c:ext xmlns:c16="http://schemas.microsoft.com/office/drawing/2014/chart" uri="{C3380CC4-5D6E-409C-BE32-E72D297353CC}">
              <c16:uniqueId val="{00000002-39C5-4F7C-9F5E-294EDF101111}"/>
            </c:ext>
          </c:extLst>
        </c:ser>
        <c:ser>
          <c:idx val="3"/>
          <c:order val="3"/>
          <c:tx>
            <c:strRef>
              <c:f>'EXAMPLE Subscription Dashboard'!$B$16</c:f>
              <c:strCache>
                <c:ptCount val="1"/>
                <c:pt idx="0">
                  <c:v>PREVIOUS YEAR MOM</c:v>
                </c:pt>
              </c:strCache>
            </c:strRef>
          </c:tx>
          <c:spPr>
            <a:ln w="28575" cap="rnd">
              <a:solidFill>
                <a:schemeClr val="accent4"/>
              </a:solidFill>
              <a:round/>
            </a:ln>
            <a:effectLst/>
          </c:spPr>
          <c:marker>
            <c:symbol val="none"/>
          </c:marker>
          <c:cat>
            <c:strRef>
              <c:f>'EXAMPLE Subscription Dashboard'!$C$11:$N$12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Dashboard'!$C$16:$N$16</c:f>
              <c:numCache>
                <c:formatCode>0.00%</c:formatCode>
                <c:ptCount val="12"/>
                <c:pt idx="0">
                  <c:v>0.02</c:v>
                </c:pt>
                <c:pt idx="1">
                  <c:v>0.01</c:v>
                </c:pt>
                <c:pt idx="2">
                  <c:v>0.02</c:v>
                </c:pt>
                <c:pt idx="3">
                  <c:v>0.01</c:v>
                </c:pt>
                <c:pt idx="4">
                  <c:v>1.4999999999999999E-2</c:v>
                </c:pt>
                <c:pt idx="5">
                  <c:v>1.2999999999999999E-2</c:v>
                </c:pt>
                <c:pt idx="6">
                  <c:v>2.1000000000000001E-2</c:v>
                </c:pt>
                <c:pt idx="7">
                  <c:v>2.1000000000000001E-2</c:v>
                </c:pt>
                <c:pt idx="8">
                  <c:v>0.02</c:v>
                </c:pt>
                <c:pt idx="9">
                  <c:v>0.01</c:v>
                </c:pt>
                <c:pt idx="10">
                  <c:v>0.01</c:v>
                </c:pt>
                <c:pt idx="11">
                  <c:v>0.01</c:v>
                </c:pt>
              </c:numCache>
            </c:numRef>
          </c:val>
          <c:smooth val="0"/>
          <c:extLst>
            <c:ext xmlns:c16="http://schemas.microsoft.com/office/drawing/2014/chart" uri="{C3380CC4-5D6E-409C-BE32-E72D297353CC}">
              <c16:uniqueId val="{00000003-39C5-4F7C-9F5E-294EDF101111}"/>
            </c:ext>
          </c:extLst>
        </c:ser>
        <c:dLbls>
          <c:showLegendKey val="0"/>
          <c:showVal val="0"/>
          <c:showCatName val="0"/>
          <c:showSerName val="0"/>
          <c:showPercent val="0"/>
          <c:showBubbleSize val="0"/>
        </c:dLbls>
        <c:marker val="1"/>
        <c:smooth val="0"/>
        <c:axId val="1906334768"/>
        <c:axId val="1906332688"/>
      </c:lineChart>
      <c:catAx>
        <c:axId val="190633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06332272"/>
        <c:crosses val="autoZero"/>
        <c:auto val="1"/>
        <c:lblAlgn val="ctr"/>
        <c:lblOffset val="100"/>
        <c:noMultiLvlLbl val="0"/>
      </c:catAx>
      <c:valAx>
        <c:axId val="1906332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06335600"/>
        <c:crosses val="autoZero"/>
        <c:crossBetween val="between"/>
      </c:valAx>
      <c:valAx>
        <c:axId val="1906332688"/>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06334768"/>
        <c:crosses val="max"/>
        <c:crossBetween val="between"/>
      </c:valAx>
      <c:catAx>
        <c:axId val="1906334768"/>
        <c:scaling>
          <c:orientation val="minMax"/>
        </c:scaling>
        <c:delete val="1"/>
        <c:axPos val="b"/>
        <c:numFmt formatCode="General" sourceLinked="1"/>
        <c:majorTickMark val="none"/>
        <c:minorTickMark val="none"/>
        <c:tickLblPos val="nextTo"/>
        <c:crossAx val="19063326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sz="3200"/>
              <a:t>MEMBERSHIP STATUS</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'EXAMPLE Subscription Dashboard'!$B$18</c:f>
              <c:strCache>
                <c:ptCount val="1"/>
                <c:pt idx="0">
                  <c:v>MEMBERSHIP STATUS</c:v>
                </c:pt>
              </c:strCache>
            </c:strRef>
          </c:tx>
          <c:spPr>
            <a:solidFill>
              <a:schemeClr val="accent6">
                <a:lumMod val="20000"/>
                <a:lumOff val="80000"/>
              </a:schemeClr>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4BB-41C0-97E2-902E0DA088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4BB-41C0-97E2-902E0DA08868}"/>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Subscription Dashboard'!$B$20:$B$21</c:f>
              <c:strCache>
                <c:ptCount val="2"/>
                <c:pt idx="0">
                  <c:v>ACTIVE MEMBERSHIPS</c:v>
                </c:pt>
                <c:pt idx="1">
                  <c:v>INACTIVE MEMBERSHIPS</c:v>
                </c:pt>
              </c:strCache>
            </c:strRef>
          </c:cat>
          <c:val>
            <c:numRef>
              <c:f>'EXAMPLE Subscription Dashboard'!$O$20:$O$21</c:f>
              <c:numCache>
                <c:formatCode>0</c:formatCode>
                <c:ptCount val="2"/>
                <c:pt idx="0">
                  <c:v>617</c:v>
                </c:pt>
                <c:pt idx="1">
                  <c:v>235</c:v>
                </c:pt>
              </c:numCache>
            </c:numRef>
          </c:val>
          <c:extLst>
            <c:ext xmlns:c16="http://schemas.microsoft.com/office/drawing/2014/chart" uri="{C3380CC4-5D6E-409C-BE32-E72D297353CC}">
              <c16:uniqueId val="{00000004-94BB-41C0-97E2-902E0DA0886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en-US" sz="3200">
                <a:solidFill>
                  <a:schemeClr val="accent5">
                    <a:lumMod val="75000"/>
                  </a:schemeClr>
                </a:solidFill>
                <a:latin typeface="Century Gothic" panose="020B0502020202020204" pitchFamily="34" charset="0"/>
              </a:rPr>
              <a:t>SUBSCRIPTION</a:t>
            </a:r>
            <a:r>
              <a:rPr lang="en-US" sz="3200" baseline="0">
                <a:solidFill>
                  <a:schemeClr val="accent5">
                    <a:lumMod val="75000"/>
                  </a:schemeClr>
                </a:solidFill>
                <a:latin typeface="Century Gothic" panose="020B0502020202020204" pitchFamily="34" charset="0"/>
              </a:rPr>
              <a:t> STATUS</a:t>
            </a:r>
            <a:endParaRPr lang="en-US" sz="3200">
              <a:solidFill>
                <a:schemeClr val="accent5">
                  <a:lumMod val="75000"/>
                </a:schemeClr>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'EXAMPLE Subscription Dashboard'!$B$26</c:f>
              <c:strCache>
                <c:ptCount val="1"/>
                <c:pt idx="0">
                  <c:v>NEW SUBSCRIPTIONS</c:v>
                </c:pt>
              </c:strCache>
            </c:strRef>
          </c:tx>
          <c:spPr>
            <a:solidFill>
              <a:srgbClr val="00B0F0"/>
            </a:solidFill>
            <a:ln>
              <a:noFill/>
            </a:ln>
            <a:effectLst/>
          </c:spPr>
          <c:invertIfNegative val="0"/>
          <c:cat>
            <c:strRef>
              <c:f>'EXAMPLE Subscription Dashboard'!$C$25:$N$25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Dashboard'!$C$26:$N$26</c:f>
              <c:numCache>
                <c:formatCode>0</c:formatCode>
                <c:ptCount val="12"/>
                <c:pt idx="0">
                  <c:v>1</c:v>
                </c:pt>
                <c:pt idx="1">
                  <c:v>2</c:v>
                </c:pt>
                <c:pt idx="2">
                  <c:v>0</c:v>
                </c:pt>
                <c:pt idx="3">
                  <c:v>5</c:v>
                </c:pt>
                <c:pt idx="4">
                  <c:v>0</c:v>
                </c:pt>
                <c:pt idx="5">
                  <c:v>0</c:v>
                </c:pt>
                <c:pt idx="6">
                  <c:v>6</c:v>
                </c:pt>
                <c:pt idx="7">
                  <c:v>0</c:v>
                </c:pt>
                <c:pt idx="8">
                  <c:v>8</c:v>
                </c:pt>
                <c:pt idx="9">
                  <c:v>0</c:v>
                </c:pt>
                <c:pt idx="10">
                  <c:v>0</c:v>
                </c:pt>
                <c:pt idx="11">
                  <c:v>5</c:v>
                </c:pt>
              </c:numCache>
            </c:numRef>
          </c:val>
          <c:extLst>
            <c:ext xmlns:c16="http://schemas.microsoft.com/office/drawing/2014/chart" uri="{C3380CC4-5D6E-409C-BE32-E72D297353CC}">
              <c16:uniqueId val="{00000000-8710-4D03-AA77-D1CA8F474CC9}"/>
            </c:ext>
          </c:extLst>
        </c:ser>
        <c:ser>
          <c:idx val="1"/>
          <c:order val="1"/>
          <c:tx>
            <c:strRef>
              <c:f>'EXAMPLE Subscription Dashboard'!$B$27</c:f>
              <c:strCache>
                <c:ptCount val="1"/>
                <c:pt idx="0">
                  <c:v>RENEWALS</c:v>
                </c:pt>
              </c:strCache>
            </c:strRef>
          </c:tx>
          <c:spPr>
            <a:solidFill>
              <a:schemeClr val="accent5">
                <a:lumMod val="75000"/>
              </a:schemeClr>
            </a:solidFill>
            <a:ln>
              <a:noFill/>
            </a:ln>
            <a:effectLst/>
          </c:spPr>
          <c:invertIfNegative val="0"/>
          <c:cat>
            <c:strRef>
              <c:f>'EXAMPLE Subscription Dashboard'!$C$25:$N$25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Dashboard'!$C$27:$N$27</c:f>
              <c:numCache>
                <c:formatCode>0</c:formatCode>
                <c:ptCount val="12"/>
                <c:pt idx="0">
                  <c:v>70</c:v>
                </c:pt>
                <c:pt idx="1">
                  <c:v>70</c:v>
                </c:pt>
                <c:pt idx="2">
                  <c:v>60</c:v>
                </c:pt>
                <c:pt idx="3">
                  <c:v>60</c:v>
                </c:pt>
                <c:pt idx="4">
                  <c:v>65</c:v>
                </c:pt>
                <c:pt idx="5">
                  <c:v>70</c:v>
                </c:pt>
                <c:pt idx="6">
                  <c:v>70</c:v>
                </c:pt>
                <c:pt idx="7">
                  <c:v>68</c:v>
                </c:pt>
                <c:pt idx="8">
                  <c:v>70</c:v>
                </c:pt>
                <c:pt idx="9">
                  <c:v>70</c:v>
                </c:pt>
                <c:pt idx="10">
                  <c:v>80</c:v>
                </c:pt>
                <c:pt idx="11">
                  <c:v>65</c:v>
                </c:pt>
              </c:numCache>
            </c:numRef>
          </c:val>
          <c:extLst>
            <c:ext xmlns:c16="http://schemas.microsoft.com/office/drawing/2014/chart" uri="{C3380CC4-5D6E-409C-BE32-E72D297353CC}">
              <c16:uniqueId val="{00000001-8710-4D03-AA77-D1CA8F474CC9}"/>
            </c:ext>
          </c:extLst>
        </c:ser>
        <c:ser>
          <c:idx val="2"/>
          <c:order val="2"/>
          <c:tx>
            <c:strRef>
              <c:f>'EXAMPLE Subscription Dashboard'!$B$28</c:f>
              <c:strCache>
                <c:ptCount val="1"/>
                <c:pt idx="0">
                  <c:v>NON-RENEWALS</c:v>
                </c:pt>
              </c:strCache>
            </c:strRef>
          </c:tx>
          <c:spPr>
            <a:solidFill>
              <a:schemeClr val="accent2">
                <a:lumMod val="75000"/>
              </a:schemeClr>
            </a:solidFill>
            <a:ln>
              <a:noFill/>
            </a:ln>
            <a:effectLst/>
          </c:spPr>
          <c:invertIfNegative val="0"/>
          <c:cat>
            <c:strRef>
              <c:f>'EXAMPLE Subscription Dashboard'!$C$25:$N$25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Dashboard'!$C$28:$N$28</c:f>
              <c:numCache>
                <c:formatCode>0</c:formatCode>
                <c:ptCount val="12"/>
                <c:pt idx="0">
                  <c:v>0</c:v>
                </c:pt>
                <c:pt idx="1">
                  <c:v>2</c:v>
                </c:pt>
                <c:pt idx="2">
                  <c:v>0</c:v>
                </c:pt>
                <c:pt idx="3">
                  <c:v>0</c:v>
                </c:pt>
                <c:pt idx="4">
                  <c:v>0</c:v>
                </c:pt>
                <c:pt idx="5">
                  <c:v>4</c:v>
                </c:pt>
                <c:pt idx="6">
                  <c:v>0</c:v>
                </c:pt>
                <c:pt idx="7">
                  <c:v>8</c:v>
                </c:pt>
                <c:pt idx="8">
                  <c:v>4</c:v>
                </c:pt>
                <c:pt idx="9">
                  <c:v>0</c:v>
                </c:pt>
                <c:pt idx="10">
                  <c:v>10</c:v>
                </c:pt>
                <c:pt idx="11">
                  <c:v>0</c:v>
                </c:pt>
              </c:numCache>
            </c:numRef>
          </c:val>
          <c:extLst>
            <c:ext xmlns:c16="http://schemas.microsoft.com/office/drawing/2014/chart" uri="{C3380CC4-5D6E-409C-BE32-E72D297353CC}">
              <c16:uniqueId val="{00000002-8710-4D03-AA77-D1CA8F474CC9}"/>
            </c:ext>
          </c:extLst>
        </c:ser>
        <c:ser>
          <c:idx val="3"/>
          <c:order val="3"/>
          <c:tx>
            <c:strRef>
              <c:f>'EXAMPLE Subscription Dashboard'!$B$29</c:f>
              <c:strCache>
                <c:ptCount val="1"/>
                <c:pt idx="0">
                  <c:v>PENDING</c:v>
                </c:pt>
              </c:strCache>
            </c:strRef>
          </c:tx>
          <c:spPr>
            <a:solidFill>
              <a:schemeClr val="accent5">
                <a:lumMod val="50000"/>
              </a:schemeClr>
            </a:solidFill>
            <a:ln>
              <a:noFill/>
            </a:ln>
            <a:effectLst/>
          </c:spPr>
          <c:invertIfNegative val="0"/>
          <c:cat>
            <c:strRef>
              <c:f>'EXAMPLE Subscription Dashboard'!$C$25:$N$25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Dashboard'!$C$29:$N$29</c:f>
              <c:numCache>
                <c:formatCode>0</c:formatCode>
                <c:ptCount val="12"/>
                <c:pt idx="0">
                  <c:v>1</c:v>
                </c:pt>
                <c:pt idx="1">
                  <c:v>0</c:v>
                </c:pt>
                <c:pt idx="2">
                  <c:v>5</c:v>
                </c:pt>
                <c:pt idx="3">
                  <c:v>1</c:v>
                </c:pt>
                <c:pt idx="4">
                  <c:v>0</c:v>
                </c:pt>
                <c:pt idx="5">
                  <c:v>8</c:v>
                </c:pt>
                <c:pt idx="6">
                  <c:v>0</c:v>
                </c:pt>
                <c:pt idx="7">
                  <c:v>8</c:v>
                </c:pt>
                <c:pt idx="8">
                  <c:v>0</c:v>
                </c:pt>
                <c:pt idx="9">
                  <c:v>0</c:v>
                </c:pt>
                <c:pt idx="10">
                  <c:v>0</c:v>
                </c:pt>
                <c:pt idx="11">
                  <c:v>0</c:v>
                </c:pt>
              </c:numCache>
            </c:numRef>
          </c:val>
          <c:extLst>
            <c:ext xmlns:c16="http://schemas.microsoft.com/office/drawing/2014/chart" uri="{C3380CC4-5D6E-409C-BE32-E72D297353CC}">
              <c16:uniqueId val="{00000003-8710-4D03-AA77-D1CA8F474CC9}"/>
            </c:ext>
          </c:extLst>
        </c:ser>
        <c:ser>
          <c:idx val="4"/>
          <c:order val="4"/>
          <c:tx>
            <c:strRef>
              <c:f>'EXAMPLE Subscription Dashboard'!$B$30</c:f>
              <c:strCache>
                <c:ptCount val="1"/>
                <c:pt idx="0">
                  <c:v>TOTAL SUBSCRIPTIONS</c:v>
                </c:pt>
              </c:strCache>
            </c:strRef>
          </c:tx>
          <c:spPr>
            <a:solidFill>
              <a:schemeClr val="bg1">
                <a:lumMod val="85000"/>
              </a:schemeClr>
            </a:solidFill>
            <a:ln>
              <a:noFill/>
            </a:ln>
            <a:effectLst/>
          </c:spPr>
          <c:invertIfNegative val="0"/>
          <c:cat>
            <c:strRef>
              <c:f>'EXAMPLE Subscription Dashboard'!$C$25:$N$25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Dashboard'!$C$30:$N$30</c:f>
              <c:numCache>
                <c:formatCode>0</c:formatCode>
                <c:ptCount val="12"/>
                <c:pt idx="0">
                  <c:v>72</c:v>
                </c:pt>
                <c:pt idx="1">
                  <c:v>70</c:v>
                </c:pt>
                <c:pt idx="2">
                  <c:v>65</c:v>
                </c:pt>
                <c:pt idx="3">
                  <c:v>66</c:v>
                </c:pt>
                <c:pt idx="4">
                  <c:v>65</c:v>
                </c:pt>
                <c:pt idx="5">
                  <c:v>74</c:v>
                </c:pt>
                <c:pt idx="6">
                  <c:v>76</c:v>
                </c:pt>
                <c:pt idx="7">
                  <c:v>68</c:v>
                </c:pt>
                <c:pt idx="8">
                  <c:v>74</c:v>
                </c:pt>
                <c:pt idx="9">
                  <c:v>70</c:v>
                </c:pt>
                <c:pt idx="10">
                  <c:v>70</c:v>
                </c:pt>
                <c:pt idx="11">
                  <c:v>70</c:v>
                </c:pt>
              </c:numCache>
            </c:numRef>
          </c:val>
          <c:extLst>
            <c:ext xmlns:c16="http://schemas.microsoft.com/office/drawing/2014/chart" uri="{C3380CC4-5D6E-409C-BE32-E72D297353CC}">
              <c16:uniqueId val="{00000004-8710-4D03-AA77-D1CA8F474CC9}"/>
            </c:ext>
          </c:extLst>
        </c:ser>
        <c:dLbls>
          <c:showLegendKey val="0"/>
          <c:showVal val="0"/>
          <c:showCatName val="0"/>
          <c:showSerName val="0"/>
          <c:showPercent val="0"/>
          <c:showBubbleSize val="0"/>
        </c:dLbls>
        <c:gapWidth val="219"/>
        <c:overlap val="-27"/>
        <c:axId val="137496912"/>
        <c:axId val="137498576"/>
      </c:barChart>
      <c:lineChart>
        <c:grouping val="standard"/>
        <c:varyColors val="0"/>
        <c:ser>
          <c:idx val="5"/>
          <c:order val="5"/>
          <c:tx>
            <c:strRef>
              <c:f>'EXAMPLE Subscription Dashboard'!$B$31</c:f>
              <c:strCache>
                <c:ptCount val="1"/>
                <c:pt idx="0">
                  <c:v>CHURN RATE</c:v>
                </c:pt>
              </c:strCache>
            </c:strRef>
          </c:tx>
          <c:spPr>
            <a:ln w="28575" cap="rnd">
              <a:solidFill>
                <a:schemeClr val="accent6"/>
              </a:solidFill>
              <a:round/>
            </a:ln>
            <a:effectLst/>
          </c:spPr>
          <c:marker>
            <c:symbol val="none"/>
          </c:marker>
          <c:cat>
            <c:strRef>
              <c:f>'EXAMPLE Subscription Dashboard'!$C$25:$N$25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'EXAMPLE Subscription Dashboard'!$C$31:$N$31</c:f>
              <c:numCache>
                <c:formatCode>0%</c:formatCode>
                <c:ptCount val="12"/>
                <c:pt idx="0">
                  <c:v>0</c:v>
                </c:pt>
                <c:pt idx="1">
                  <c:v>2.8571428571428571E-2</c:v>
                </c:pt>
                <c:pt idx="2">
                  <c:v>0</c:v>
                </c:pt>
                <c:pt idx="3">
                  <c:v>0</c:v>
                </c:pt>
                <c:pt idx="4">
                  <c:v>0</c:v>
                </c:pt>
                <c:pt idx="5">
                  <c:v>5.4054054054054057E-2</c:v>
                </c:pt>
                <c:pt idx="6">
                  <c:v>0</c:v>
                </c:pt>
                <c:pt idx="7">
                  <c:v>0.11764705882352941</c:v>
                </c:pt>
                <c:pt idx="8">
                  <c:v>5.4054054054054057E-2</c:v>
                </c:pt>
                <c:pt idx="9">
                  <c:v>0</c:v>
                </c:pt>
                <c:pt idx="10">
                  <c:v>0.14285714285714285</c:v>
                </c:pt>
                <c:pt idx="11">
                  <c:v>0</c:v>
                </c:pt>
              </c:numCache>
            </c:numRef>
          </c:val>
          <c:smooth val="0"/>
          <c:extLst>
            <c:ext xmlns:c16="http://schemas.microsoft.com/office/drawing/2014/chart" uri="{C3380CC4-5D6E-409C-BE32-E72D297353CC}">
              <c16:uniqueId val="{00000005-8710-4D03-AA77-D1CA8F474CC9}"/>
            </c:ext>
          </c:extLst>
        </c:ser>
        <c:dLbls>
          <c:showLegendKey val="0"/>
          <c:showVal val="0"/>
          <c:showCatName val="0"/>
          <c:showSerName val="0"/>
          <c:showPercent val="0"/>
          <c:showBubbleSize val="0"/>
        </c:dLbls>
        <c:marker val="1"/>
        <c:smooth val="0"/>
        <c:axId val="137497744"/>
        <c:axId val="137497328"/>
      </c:lineChart>
      <c:catAx>
        <c:axId val="13749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37498576"/>
        <c:crosses val="autoZero"/>
        <c:auto val="1"/>
        <c:lblAlgn val="ctr"/>
        <c:lblOffset val="100"/>
        <c:noMultiLvlLbl val="0"/>
      </c:catAx>
      <c:valAx>
        <c:axId val="137498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37496912"/>
        <c:crosses val="autoZero"/>
        <c:crossBetween val="between"/>
      </c:valAx>
      <c:valAx>
        <c:axId val="137497328"/>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37497744"/>
        <c:crosses val="max"/>
        <c:crossBetween val="between"/>
      </c:valAx>
      <c:catAx>
        <c:axId val="137497744"/>
        <c:scaling>
          <c:orientation val="minMax"/>
        </c:scaling>
        <c:delete val="1"/>
        <c:axPos val="b"/>
        <c:numFmt formatCode="General" sourceLinked="1"/>
        <c:majorTickMark val="none"/>
        <c:minorTickMark val="none"/>
        <c:tickLblPos val="nextTo"/>
        <c:crossAx val="1374973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'BLANK Subscription Dashboard'!$B$12</c:f>
              <c:strCache>
                <c:ptCount val="1"/>
                <c:pt idx="0">
                  <c:v>CURRENT YEAR NET AMOUNT</c:v>
                </c:pt>
              </c:strCache>
            </c:strRef>
          </c:tx>
          <c:spPr>
            <a:solidFill>
              <a:schemeClr val="accent1"/>
            </a:solidFill>
            <a:ln>
              <a:noFill/>
            </a:ln>
            <a:effectLst/>
          </c:spPr>
          <c:invertIfNegative val="0"/>
          <c:cat>
            <c:strRef>
              <c:f>'BLANK Subscription Dashboard'!$C$10:$N$11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Dashboard'!$C$12:$N$12</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74-45E1-BFC8-CEC5019B80A6}"/>
            </c:ext>
          </c:extLst>
        </c:ser>
        <c:ser>
          <c:idx val="2"/>
          <c:order val="2"/>
          <c:tx>
            <c:strRef>
              <c:f>'BLANK Subscription Dashboard'!$B$14</c:f>
              <c:strCache>
                <c:ptCount val="1"/>
                <c:pt idx="0">
                  <c:v>PREVIOUS YEAR NET AMOUNT</c:v>
                </c:pt>
              </c:strCache>
            </c:strRef>
          </c:tx>
          <c:spPr>
            <a:solidFill>
              <a:schemeClr val="accent3"/>
            </a:solidFill>
            <a:ln>
              <a:noFill/>
            </a:ln>
            <a:effectLst/>
          </c:spPr>
          <c:invertIfNegative val="0"/>
          <c:cat>
            <c:strRef>
              <c:f>'BLANK Subscription Dashboard'!$C$10:$N$11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Dashboard'!$C$14:$N$14</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E74-45E1-BFC8-CEC5019B80A6}"/>
            </c:ext>
          </c:extLst>
        </c:ser>
        <c:dLbls>
          <c:showLegendKey val="0"/>
          <c:showVal val="0"/>
          <c:showCatName val="0"/>
          <c:showSerName val="0"/>
          <c:showPercent val="0"/>
          <c:showBubbleSize val="0"/>
        </c:dLbls>
        <c:gapWidth val="100"/>
        <c:overlap val="-27"/>
        <c:axId val="1906335600"/>
        <c:axId val="1906332272"/>
      </c:barChart>
      <c:lineChart>
        <c:grouping val="standard"/>
        <c:varyColors val="0"/>
        <c:ser>
          <c:idx val="1"/>
          <c:order val="1"/>
          <c:tx>
            <c:strRef>
              <c:f>'BLANK Subscription Dashboard'!$B$13</c:f>
              <c:strCache>
                <c:ptCount val="1"/>
                <c:pt idx="0">
                  <c:v>CURRENT YEAR MOM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'BLANK Subscription Dashboard'!$C$10:$N$11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Dashboard'!$C$13:$N$13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E74-45E1-BFC8-CEC5019B80A6}"/>
            </c:ext>
          </c:extLst>
        </c:ser>
        <c:ser>
          <c:idx val="3"/>
          <c:order val="3"/>
          <c:tx>
            <c:strRef>
              <c:f>'BLANK Subscription Dashboard'!$B$15</c:f>
              <c:strCache>
                <c:ptCount val="1"/>
                <c:pt idx="0">
                  <c:v>PREVIOUS YEAR MOM</c:v>
                </c:pt>
              </c:strCache>
            </c:strRef>
          </c:tx>
          <c:spPr>
            <a:ln w="28575" cap="rnd">
              <a:solidFill>
                <a:schemeClr val="accent4"/>
              </a:solidFill>
              <a:round/>
            </a:ln>
            <a:effectLst/>
          </c:spPr>
          <c:marker>
            <c:symbol val="none"/>
          </c:marker>
          <c:cat>
            <c:strRef>
              <c:f>'BLANK Subscription Dashboard'!$C$10:$N$11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Dashboard'!$C$15:$N$15</c:f>
              <c:numCache>
                <c:formatCode>0.00%</c:formatCode>
                <c:ptCount val="12"/>
                <c:pt idx="0">
                  <c:v>0</c:v>
                </c:pt>
                <c:pt idx="1">
                  <c:v>0</c:v>
                </c:pt>
                <c:pt idx="2">
                  <c:v>0.02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E74-45E1-BFC8-CEC5019B80A6}"/>
            </c:ext>
          </c:extLst>
        </c:ser>
        <c:dLbls>
          <c:showLegendKey val="0"/>
          <c:showVal val="0"/>
          <c:showCatName val="0"/>
          <c:showSerName val="0"/>
          <c:showPercent val="0"/>
          <c:showBubbleSize val="0"/>
        </c:dLbls>
        <c:marker val="1"/>
        <c:smooth val="0"/>
        <c:axId val="1906334768"/>
        <c:axId val="1906332688"/>
      </c:lineChart>
      <c:catAx>
        <c:axId val="190633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06332272"/>
        <c:crosses val="autoZero"/>
        <c:auto val="1"/>
        <c:lblAlgn val="ctr"/>
        <c:lblOffset val="100"/>
        <c:noMultiLvlLbl val="0"/>
      </c:catAx>
      <c:valAx>
        <c:axId val="1906332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06335600"/>
        <c:crosses val="autoZero"/>
        <c:crossBetween val="between"/>
      </c:valAx>
      <c:valAx>
        <c:axId val="1906332688"/>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06334768"/>
        <c:crosses val="max"/>
        <c:crossBetween val="between"/>
      </c:valAx>
      <c:catAx>
        <c:axId val="1906334768"/>
        <c:scaling>
          <c:orientation val="minMax"/>
        </c:scaling>
        <c:delete val="1"/>
        <c:axPos val="b"/>
        <c:numFmt formatCode="General" sourceLinked="1"/>
        <c:majorTickMark val="none"/>
        <c:minorTickMark val="none"/>
        <c:tickLblPos val="nextTo"/>
        <c:crossAx val="19063326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sz="3200"/>
              <a:t>MEMBERSHIP STATUS</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'BLANK Subscription Dashboard'!$B$17</c:f>
              <c:strCache>
                <c:ptCount val="1"/>
                <c:pt idx="0">
                  <c:v>MEMBERSHIP STATUS</c:v>
                </c:pt>
              </c:strCache>
            </c:strRef>
          </c:tx>
          <c:spPr>
            <a:solidFill>
              <a:schemeClr val="accent6">
                <a:lumMod val="20000"/>
                <a:lumOff val="80000"/>
              </a:schemeClr>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1-2124-D446-A65B-E1AFD75EAB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ADD-453D-B7D0-A097560E141D}"/>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Subscription Dashboard'!$B$19:$B$20</c:f>
              <c:strCache>
                <c:ptCount val="2"/>
                <c:pt idx="0">
                  <c:v>ACTIVE MEMBERSHIPS</c:v>
                </c:pt>
                <c:pt idx="1">
                  <c:v>INACTIVE MEMBERSHIPS</c:v>
                </c:pt>
              </c:strCache>
            </c:strRef>
          </c:cat>
          <c:val>
            <c:numRef>
              <c:f>'BLANK Subscription Dashboard'!$O$19:$O$20</c:f>
              <c:numCache>
                <c:formatCode>0</c:formatCode>
                <c:ptCount val="2"/>
                <c:pt idx="0">
                  <c:v>0</c:v>
                </c:pt>
                <c:pt idx="1">
                  <c:v>0</c:v>
                </c:pt>
              </c:numCache>
            </c:numRef>
          </c:val>
          <c:extLst>
            <c:ext xmlns:c16="http://schemas.microsoft.com/office/drawing/2014/chart" uri="{C3380CC4-5D6E-409C-BE32-E72D297353CC}">
              <c16:uniqueId val="{00000000-CADD-453D-B7D0-A097560E141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en-US" sz="3200">
                <a:solidFill>
                  <a:schemeClr val="accent5">
                    <a:lumMod val="75000"/>
                  </a:schemeClr>
                </a:solidFill>
                <a:latin typeface="Century Gothic" panose="020B0502020202020204" pitchFamily="34" charset="0"/>
              </a:rPr>
              <a:t>SUBSCRIPTION</a:t>
            </a:r>
            <a:r>
              <a:rPr lang="en-US" sz="3200" baseline="0">
                <a:solidFill>
                  <a:schemeClr val="accent5">
                    <a:lumMod val="75000"/>
                  </a:schemeClr>
                </a:solidFill>
                <a:latin typeface="Century Gothic" panose="020B0502020202020204" pitchFamily="34" charset="0"/>
              </a:rPr>
              <a:t> STATUS</a:t>
            </a:r>
            <a:endParaRPr lang="en-US" sz="3200">
              <a:solidFill>
                <a:schemeClr val="accent5">
                  <a:lumMod val="75000"/>
                </a:schemeClr>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'BLANK Subscription Dashboard'!$B$25</c:f>
              <c:strCache>
                <c:ptCount val="1"/>
                <c:pt idx="0">
                  <c:v>NEW SUBSCRIPTIONS</c:v>
                </c:pt>
              </c:strCache>
            </c:strRef>
          </c:tx>
          <c:spPr>
            <a:solidFill>
              <a:srgbClr val="00B0F0"/>
            </a:solidFill>
            <a:ln>
              <a:noFill/>
            </a:ln>
            <a:effectLst/>
          </c:spPr>
          <c:invertIfNegative val="0"/>
          <c:cat>
            <c:strRef>
              <c:f>'BLANK Subscription Dashboard'!$C$24:$N$24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Dashboard'!$C$25:$N$25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25-45E6-8172-5E4C37EAFCE6}"/>
            </c:ext>
          </c:extLst>
        </c:ser>
        <c:ser>
          <c:idx val="1"/>
          <c:order val="1"/>
          <c:tx>
            <c:strRef>
              <c:f>'BLANK Subscription Dashboard'!$B$26</c:f>
              <c:strCache>
                <c:ptCount val="1"/>
                <c:pt idx="0">
                  <c:v>RENEWALS</c:v>
                </c:pt>
              </c:strCache>
            </c:strRef>
          </c:tx>
          <c:spPr>
            <a:solidFill>
              <a:schemeClr val="accent5">
                <a:lumMod val="75000"/>
              </a:schemeClr>
            </a:solidFill>
            <a:ln>
              <a:noFill/>
            </a:ln>
            <a:effectLst/>
          </c:spPr>
          <c:invertIfNegative val="0"/>
          <c:cat>
            <c:strRef>
              <c:f>'BLANK Subscription Dashboard'!$C$24:$N$24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Dashboard'!$C$26:$N$26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725-45E6-8172-5E4C37EAFCE6}"/>
            </c:ext>
          </c:extLst>
        </c:ser>
        <c:ser>
          <c:idx val="2"/>
          <c:order val="2"/>
          <c:tx>
            <c:strRef>
              <c:f>'BLANK Subscription Dashboard'!$B$27</c:f>
              <c:strCache>
                <c:ptCount val="1"/>
                <c:pt idx="0">
                  <c:v>NON-RENEWALS</c:v>
                </c:pt>
              </c:strCache>
            </c:strRef>
          </c:tx>
          <c:spPr>
            <a:solidFill>
              <a:schemeClr val="accent2">
                <a:lumMod val="75000"/>
              </a:schemeClr>
            </a:solidFill>
            <a:ln>
              <a:noFill/>
            </a:ln>
            <a:effectLst/>
          </c:spPr>
          <c:invertIfNegative val="0"/>
          <c:cat>
            <c:strRef>
              <c:f>'BLANK Subscription Dashboard'!$C$24:$N$24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Dashboard'!$C$27:$N$27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725-45E6-8172-5E4C37EAFCE6}"/>
            </c:ext>
          </c:extLst>
        </c:ser>
        <c:ser>
          <c:idx val="3"/>
          <c:order val="3"/>
          <c:tx>
            <c:strRef>
              <c:f>'BLANK Subscription Dashboard'!$B$28</c:f>
              <c:strCache>
                <c:ptCount val="1"/>
                <c:pt idx="0">
                  <c:v>PENDING</c:v>
                </c:pt>
              </c:strCache>
            </c:strRef>
          </c:tx>
          <c:spPr>
            <a:solidFill>
              <a:schemeClr val="accent5">
                <a:lumMod val="50000"/>
              </a:schemeClr>
            </a:solidFill>
            <a:ln>
              <a:noFill/>
            </a:ln>
            <a:effectLst/>
          </c:spPr>
          <c:invertIfNegative val="0"/>
          <c:cat>
            <c:strRef>
              <c:f>'BLANK Subscription Dashboard'!$C$24:$N$24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Dashboard'!$C$28:$N$28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725-45E6-8172-5E4C37EAFCE6}"/>
            </c:ext>
          </c:extLst>
        </c:ser>
        <c:ser>
          <c:idx val="4"/>
          <c:order val="4"/>
          <c:tx>
            <c:strRef>
              <c:f>'BLANK Subscription Dashboard'!$B$29</c:f>
              <c:strCache>
                <c:ptCount val="1"/>
                <c:pt idx="0">
                  <c:v>TOTAL SUBSCRIPTIONS</c:v>
                </c:pt>
              </c:strCache>
            </c:strRef>
          </c:tx>
          <c:spPr>
            <a:solidFill>
              <a:schemeClr val="bg1">
                <a:lumMod val="85000"/>
              </a:schemeClr>
            </a:solidFill>
            <a:ln>
              <a:noFill/>
            </a:ln>
            <a:effectLst/>
          </c:spPr>
          <c:invertIfNegative val="0"/>
          <c:cat>
            <c:strRef>
              <c:f>'BLANK Subscription Dashboard'!$C$24:$N$24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Dashboard'!$C$29:$N$29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725-45E6-8172-5E4C37EAFCE6}"/>
            </c:ext>
          </c:extLst>
        </c:ser>
        <c:dLbls>
          <c:showLegendKey val="0"/>
          <c:showVal val="0"/>
          <c:showCatName val="0"/>
          <c:showSerName val="0"/>
          <c:showPercent val="0"/>
          <c:showBubbleSize val="0"/>
        </c:dLbls>
        <c:gapWidth val="219"/>
        <c:overlap val="-27"/>
        <c:axId val="137496912"/>
        <c:axId val="137498576"/>
      </c:barChart>
      <c:lineChart>
        <c:grouping val="standard"/>
        <c:varyColors val="0"/>
        <c:ser>
          <c:idx val="5"/>
          <c:order val="5"/>
          <c:tx>
            <c:strRef>
              <c:f>'BLANK Subscription Dashboard'!$B$30</c:f>
              <c:strCache>
                <c:ptCount val="1"/>
                <c:pt idx="0">
                  <c:v>CHURN RATE</c:v>
                </c:pt>
              </c:strCache>
            </c:strRef>
          </c:tx>
          <c:spPr>
            <a:ln w="28575" cap="rnd">
              <a:solidFill>
                <a:schemeClr val="accent6"/>
              </a:solidFill>
              <a:round/>
            </a:ln>
            <a:effectLst/>
          </c:spPr>
          <c:marker>
            <c:symbol val="none"/>
          </c:marker>
          <c:cat>
            <c:strRef>
              <c:f>'BLANK Subscription Dashboard'!$C$24:$N$24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Subscription Dashboard'!$C$30:$N$30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0725-45E6-8172-5E4C37EAFCE6}"/>
            </c:ext>
          </c:extLst>
        </c:ser>
        <c:dLbls>
          <c:showLegendKey val="0"/>
          <c:showVal val="0"/>
          <c:showCatName val="0"/>
          <c:showSerName val="0"/>
          <c:showPercent val="0"/>
          <c:showBubbleSize val="0"/>
        </c:dLbls>
        <c:marker val="1"/>
        <c:smooth val="0"/>
        <c:axId val="137497744"/>
        <c:axId val="137497328"/>
      </c:lineChart>
      <c:catAx>
        <c:axId val="13749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37498576"/>
        <c:crosses val="autoZero"/>
        <c:auto val="1"/>
        <c:lblAlgn val="ctr"/>
        <c:lblOffset val="100"/>
        <c:noMultiLvlLbl val="0"/>
      </c:catAx>
      <c:valAx>
        <c:axId val="137498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37496912"/>
        <c:crosses val="autoZero"/>
        <c:crossBetween val="between"/>
      </c:valAx>
      <c:valAx>
        <c:axId val="137497328"/>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37497744"/>
        <c:crosses val="max"/>
        <c:crossBetween val="between"/>
      </c:valAx>
      <c:catAx>
        <c:axId val="137497744"/>
        <c:scaling>
          <c:orientation val="minMax"/>
        </c:scaling>
        <c:delete val="1"/>
        <c:axPos val="b"/>
        <c:numFmt formatCode="General" sourceLinked="1"/>
        <c:majorTickMark val="none"/>
        <c:minorTickMark val="none"/>
        <c:tickLblPos val="nextTo"/>
        <c:crossAx val="1374973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615&amp;utm_source=integrated-content&amp;utm_campaign=/content/subscription-templates&amp;utm_medium=Sample+Subscription+Management+Dashboard++11615&amp;lpa=Sample+Subscription+Management+Dashboard++11615" TargetMode="Externa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395278</xdr:colOff>
      <xdr:row>0</xdr:row>
      <xdr:rowOff>2505456</xdr:rowOff>
    </xdr:to>
    <xdr:pic>
      <xdr:nvPicPr>
        <xdr:cNvPr id="2" name="Picture 1">
          <a:hlinkClick xmlns:r="http://schemas.openxmlformats.org/officeDocument/2006/relationships" r:id="rId1"/>
          <a:extLst>
            <a:ext uri="{FF2B5EF4-FFF2-40B4-BE49-F238E27FC236}">
              <a16:creationId xmlns:a16="http://schemas.microsoft.com/office/drawing/2014/main" id="{E915DBDE-E90F-44FA-AF20-BF24C6225B48}"/>
            </a:ext>
          </a:extLst>
        </xdr:cNvPr>
        <xdr:cNvPicPr>
          <a:picLocks noChangeAspect="1"/>
        </xdr:cNvPicPr>
      </xdr:nvPicPr>
      <xdr:blipFill>
        <a:blip xmlns:r="http://schemas.openxmlformats.org/officeDocument/2006/relationships" r:embed="rId2"/>
        <a:stretch>
          <a:fillRect/>
        </a:stretch>
      </xdr:blipFill>
      <xdr:spPr>
        <a:xfrm>
          <a:off x="0" y="0"/>
          <a:ext cx="10034578" cy="2505456"/>
        </a:xfrm>
        <a:prstGeom prst="rect">
          <a:avLst/>
        </a:prstGeom>
      </xdr:spPr>
    </xdr:pic>
    <xdr:clientData/>
  </xdr:twoCellAnchor>
  <xdr:twoCellAnchor>
    <xdr:from>
      <xdr:col>1</xdr:col>
      <xdr:colOff>33336</xdr:colOff>
      <xdr:row>5</xdr:row>
      <xdr:rowOff>749301</xdr:rowOff>
    </xdr:from>
    <xdr:to>
      <xdr:col>14</xdr:col>
      <xdr:colOff>1168400</xdr:colOff>
      <xdr:row>6</xdr:row>
      <xdr:rowOff>5092701</xdr:rowOff>
    </xdr:to>
    <xdr:graphicFrame macro="">
      <xdr:nvGraphicFramePr>
        <xdr:cNvPr id="3" name="Chart 2">
          <a:extLst>
            <a:ext uri="{FF2B5EF4-FFF2-40B4-BE49-F238E27FC236}">
              <a16:creationId xmlns:a16="http://schemas.microsoft.com/office/drawing/2014/main" id="{1DDA810E-210B-42B4-9C17-941BE2FC8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203200</xdr:colOff>
      <xdr:row>7</xdr:row>
      <xdr:rowOff>41275</xdr:rowOff>
    </xdr:from>
    <xdr:to>
      <xdr:col>4</xdr:col>
      <xdr:colOff>368300</xdr:colOff>
      <xdr:row>7</xdr:row>
      <xdr:rowOff>5156200</xdr:rowOff>
    </xdr:to>
    <xdr:graphicFrame macro="">
      <xdr:nvGraphicFramePr>
        <xdr:cNvPr id="4" name="Chart 3">
          <a:extLst>
            <a:ext uri="{FF2B5EF4-FFF2-40B4-BE49-F238E27FC236}">
              <a16:creationId xmlns:a16="http://schemas.microsoft.com/office/drawing/2014/main" id="{07F4CDC1-B9A8-4DAE-B2B1-888910DCF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190501</xdr:colOff>
      <xdr:row>7</xdr:row>
      <xdr:rowOff>41275</xdr:rowOff>
    </xdr:from>
    <xdr:to>
      <xdr:col>14</xdr:col>
      <xdr:colOff>1149351</xdr:colOff>
      <xdr:row>7</xdr:row>
      <xdr:rowOff>5168900</xdr:rowOff>
    </xdr:to>
    <xdr:graphicFrame macro="">
      <xdr:nvGraphicFramePr>
        <xdr:cNvPr id="5" name="Chart 4">
          <a:extLst>
            <a:ext uri="{FF2B5EF4-FFF2-40B4-BE49-F238E27FC236}">
              <a16:creationId xmlns:a16="http://schemas.microsoft.com/office/drawing/2014/main" id="{CA044A3D-1BFD-47D9-A9E5-96DB66128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33336</xdr:colOff>
      <xdr:row>4</xdr:row>
      <xdr:rowOff>749301</xdr:rowOff>
    </xdr:from>
    <xdr:to>
      <xdr:col>14</xdr:col>
      <xdr:colOff>1168400</xdr:colOff>
      <xdr:row>5</xdr:row>
      <xdr:rowOff>5092701</xdr:rowOff>
    </xdr:to>
    <xdr:graphicFrame macro="">
      <xdr:nvGraphicFramePr>
        <xdr:cNvPr id="2" name="Chart 1">
          <a:extLst>
            <a:ext uri="{FF2B5EF4-FFF2-40B4-BE49-F238E27FC236}">
              <a16:creationId xmlns:a16="http://schemas.microsoft.com/office/drawing/2014/main" id="{41A5EF57-EA55-04B1-E008-373D4B507C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203200</xdr:colOff>
      <xdr:row>6</xdr:row>
      <xdr:rowOff>41275</xdr:rowOff>
    </xdr:from>
    <xdr:to>
      <xdr:col>4</xdr:col>
      <xdr:colOff>368300</xdr:colOff>
      <xdr:row>6</xdr:row>
      <xdr:rowOff>5156200</xdr:rowOff>
    </xdr:to>
    <xdr:graphicFrame macro="">
      <xdr:nvGraphicFramePr>
        <xdr:cNvPr id="4" name="Chart 3">
          <a:extLst>
            <a:ext uri="{FF2B5EF4-FFF2-40B4-BE49-F238E27FC236}">
              <a16:creationId xmlns:a16="http://schemas.microsoft.com/office/drawing/2014/main" id="{21929D66-D27F-82DA-A894-A282DCBA1E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190501</xdr:colOff>
      <xdr:row>6</xdr:row>
      <xdr:rowOff>41275</xdr:rowOff>
    </xdr:from>
    <xdr:to>
      <xdr:col>14</xdr:col>
      <xdr:colOff>1149351</xdr:colOff>
      <xdr:row>6</xdr:row>
      <xdr:rowOff>5168900</xdr:rowOff>
    </xdr:to>
    <xdr:graphicFrame macro="">
      <xdr:nvGraphicFramePr>
        <xdr:cNvPr id="5" name="Chart 4">
          <a:extLst>
            <a:ext uri="{FF2B5EF4-FFF2-40B4-BE49-F238E27FC236}">
              <a16:creationId xmlns:a16="http://schemas.microsoft.com/office/drawing/2014/main" id="{491CAA41-1795-7A72-0D07-41CD084B4C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615&amp;utm_source=integrated-content&amp;utm_campaign=/content/subscription-templates&amp;utm_medium=Sample+Subscription+Management+Dashboard++11615&amp;lpa=Sample+Subscription+Management+Dashboard++1161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948F-59B8-4217-AA78-CA87043C5DBE}">
  <sheetPr>
    <tabColor theme="3" tint="0.59999389629810485"/>
    <pageSetUpPr fitToPage="1"/>
  </sheetPr>
  <dimension ref="A1:JV1008"/>
  <sheetViews>
    <sheetView showGridLines="0" tabSelected="1" zoomScaleNormal="100" workbookViewId="0">
      <pane ySplit="1" topLeftCell="A2" activePane="bottomLeft" state="frozen"/>
      <selection pane="bottomLeft" activeCell="B33" sqref="B33:O33"/>
    </sheetView>
  </sheetViews>
  <sheetFormatPr baseColWidth="10" defaultColWidth="11" defaultRowHeight="13"/>
  <cols>
    <col min="1" max="1" width="3.33203125" style="3" customWidth="1"/>
    <col min="2" max="2" width="28.6640625" style="3" customWidth="1"/>
    <col min="3" max="6" width="11.6640625" style="3" customWidth="1"/>
    <col min="7" max="7" width="13.1640625" style="3" customWidth="1"/>
    <col min="8" max="10" width="11.6640625" style="3" customWidth="1"/>
    <col min="11" max="11" width="13.6640625" style="3" customWidth="1"/>
    <col min="12" max="12" width="11.6640625" style="3" customWidth="1"/>
    <col min="13" max="13" width="13.33203125" style="3" customWidth="1"/>
    <col min="14" max="14" width="11.6640625" style="3" customWidth="1"/>
    <col min="15" max="15" width="15.6640625" style="3" customWidth="1"/>
    <col min="16" max="16" width="3.33203125" style="3" customWidth="1"/>
    <col min="17" max="17" width="11" style="3"/>
    <col min="18" max="18" width="9" style="3" customWidth="1"/>
    <col min="19" max="16384" width="11" style="3"/>
  </cols>
  <sheetData>
    <row r="1" spans="1:258" customFormat="1" ht="199" customHeight="1">
      <c r="J1" s="9"/>
    </row>
    <row r="2" spans="1:258" ht="45" customHeight="1">
      <c r="A2" s="1"/>
      <c r="B2" s="69" t="s">
        <v>40</v>
      </c>
      <c r="C2" s="69"/>
      <c r="D2" s="69"/>
      <c r="E2" s="69"/>
      <c r="F2" s="69"/>
      <c r="G2" s="69"/>
      <c r="H2" s="69"/>
      <c r="I2"/>
      <c r="J2" s="1"/>
      <c r="K2"/>
      <c r="L2" s="1"/>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76" customHeight="1">
      <c r="A3" s="1"/>
      <c r="B3" s="52" t="s">
        <v>34</v>
      </c>
      <c r="C3" s="70">
        <f>O13</f>
        <v>56611</v>
      </c>
      <c r="D3" s="70"/>
      <c r="E3" s="8"/>
      <c r="F3" s="60" t="s">
        <v>35</v>
      </c>
      <c r="G3" s="56">
        <f>O20</f>
        <v>617</v>
      </c>
      <c r="H3" s="8"/>
      <c r="I3" s="61" t="s">
        <v>36</v>
      </c>
      <c r="J3" s="57">
        <f>AVERAGE(C31:N31)</f>
        <v>3.3098644863350742E-2</v>
      </c>
      <c r="K3"/>
      <c r="L3" s="1"/>
      <c r="M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12" customHeight="1">
      <c r="A4" s="1"/>
      <c r="B4" s="8"/>
      <c r="C4" s="8"/>
      <c r="D4" s="8"/>
      <c r="E4" s="8"/>
      <c r="F4" s="8"/>
      <c r="G4" s="8"/>
      <c r="H4" s="8"/>
      <c r="I4"/>
      <c r="J4" s="1"/>
      <c r="K4"/>
      <c r="L4" s="1"/>
      <c r="M4"/>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75.75" customHeight="1">
      <c r="A5" s="1"/>
      <c r="B5" s="64" t="s">
        <v>39</v>
      </c>
      <c r="C5" s="71">
        <f>O28</f>
        <v>28</v>
      </c>
      <c r="D5" s="72"/>
      <c r="E5" s="65"/>
      <c r="F5" s="62" t="s">
        <v>37</v>
      </c>
      <c r="G5" s="58">
        <f>29</f>
        <v>29</v>
      </c>
      <c r="H5" s="53"/>
      <c r="I5" s="63" t="s">
        <v>38</v>
      </c>
      <c r="J5" s="59">
        <f>O27</f>
        <v>818</v>
      </c>
      <c r="K5" s="66"/>
      <c r="L5" s="54"/>
      <c r="M5" s="73"/>
      <c r="N5" s="73"/>
      <c r="O5" s="55"/>
      <c r="P5" s="1"/>
      <c r="Q5" s="1"/>
      <c r="R5" s="1"/>
      <c r="S5" s="1"/>
      <c r="T5" s="1"/>
      <c r="U5" s="1"/>
      <c r="V5" s="1"/>
      <c r="W5" s="1"/>
      <c r="X5" s="1"/>
      <c r="Y5" s="1"/>
      <c r="Z5" s="1"/>
      <c r="AA5" s="1"/>
      <c r="AB5" s="1"/>
      <c r="AC5" s="1"/>
      <c r="AD5" s="1"/>
      <c r="AE5" s="1"/>
      <c r="AF5" s="1"/>
      <c r="AG5" s="1"/>
      <c r="AH5" s="1"/>
    </row>
    <row r="6" spans="1:258" ht="81.75" customHeight="1">
      <c r="A6" s="1"/>
      <c r="B6" s="67" t="s">
        <v>4</v>
      </c>
      <c r="C6" s="4"/>
      <c r="D6" s="4"/>
      <c r="E6" s="4"/>
      <c r="F6" s="5"/>
      <c r="G6" s="6"/>
      <c r="H6" s="7"/>
      <c r="I6" s="1"/>
      <c r="J6" s="1"/>
      <c r="K6" s="1"/>
      <c r="L6" s="1"/>
      <c r="M6" s="1"/>
      <c r="N6" s="1"/>
      <c r="O6" s="1"/>
      <c r="P6" s="1"/>
      <c r="Q6" s="1"/>
      <c r="R6" s="1"/>
      <c r="S6" s="1"/>
      <c r="T6" s="1"/>
      <c r="U6" s="1"/>
      <c r="V6" s="1"/>
      <c r="W6" s="1"/>
      <c r="X6" s="1"/>
      <c r="Y6" s="1"/>
      <c r="Z6" s="1"/>
      <c r="AA6" s="1"/>
      <c r="AB6" s="1"/>
      <c r="AC6" s="1"/>
      <c r="AD6" s="1"/>
      <c r="AE6" s="1"/>
      <c r="AF6" s="1"/>
      <c r="AG6" s="1"/>
      <c r="AH6" s="1"/>
    </row>
    <row r="7" spans="1:258" ht="409.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409"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12" customHeight="1"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70.5" customHeight="1">
      <c r="A10" s="1"/>
      <c r="B10" s="74" t="s">
        <v>2</v>
      </c>
      <c r="C10" s="74"/>
      <c r="D10" s="74"/>
      <c r="E10" s="74"/>
      <c r="F10" s="74"/>
      <c r="G10" s="74"/>
      <c r="H10" s="74"/>
      <c r="I10" s="74"/>
      <c r="J10" s="74"/>
      <c r="K10" s="74"/>
      <c r="L10" s="74"/>
      <c r="M10" s="74"/>
      <c r="N10" s="74"/>
      <c r="O10" s="74"/>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25" customHeight="1">
      <c r="A11" s="1"/>
      <c r="B11" s="68" t="s">
        <v>4</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23" customHeight="1">
      <c r="A12" s="1"/>
      <c r="B12" s="14" t="s">
        <v>5</v>
      </c>
      <c r="C12" s="12" t="s">
        <v>21</v>
      </c>
      <c r="D12" s="12" t="s">
        <v>22</v>
      </c>
      <c r="E12" s="13" t="s">
        <v>23</v>
      </c>
      <c r="F12" s="13" t="s">
        <v>24</v>
      </c>
      <c r="G12" s="13" t="s">
        <v>25</v>
      </c>
      <c r="H12" s="13" t="s">
        <v>26</v>
      </c>
      <c r="I12" s="13" t="s">
        <v>27</v>
      </c>
      <c r="J12" s="13" t="s">
        <v>28</v>
      </c>
      <c r="K12" s="13" t="s">
        <v>29</v>
      </c>
      <c r="L12" s="13" t="s">
        <v>30</v>
      </c>
      <c r="M12" s="13" t="s">
        <v>31</v>
      </c>
      <c r="N12" s="13" t="s">
        <v>32</v>
      </c>
      <c r="O12" s="24" t="s">
        <v>33</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23" customHeight="1">
      <c r="A13" s="1"/>
      <c r="B13" s="17" t="s">
        <v>6</v>
      </c>
      <c r="C13" s="18">
        <v>5600</v>
      </c>
      <c r="D13" s="18">
        <v>4500</v>
      </c>
      <c r="E13" s="18">
        <v>2200</v>
      </c>
      <c r="F13" s="18">
        <v>6500</v>
      </c>
      <c r="G13" s="18">
        <v>5500</v>
      </c>
      <c r="H13" s="18">
        <v>3300</v>
      </c>
      <c r="I13" s="18">
        <v>3200</v>
      </c>
      <c r="J13" s="18">
        <v>4321</v>
      </c>
      <c r="K13" s="18">
        <v>4567</v>
      </c>
      <c r="L13" s="18">
        <v>5423</v>
      </c>
      <c r="M13" s="18">
        <v>4500</v>
      </c>
      <c r="N13" s="18">
        <v>7000</v>
      </c>
      <c r="O13" s="20">
        <f>SUM(C13:N13)</f>
        <v>56611</v>
      </c>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23" customHeight="1">
      <c r="A14" s="1"/>
      <c r="B14" s="17" t="s">
        <v>7</v>
      </c>
      <c r="C14" s="19">
        <v>0.01</v>
      </c>
      <c r="D14" s="19">
        <v>0.02</v>
      </c>
      <c r="E14" s="19">
        <v>0.01</v>
      </c>
      <c r="F14" s="19">
        <v>0.01</v>
      </c>
      <c r="G14" s="19">
        <v>0.02</v>
      </c>
      <c r="H14" s="19">
        <v>0.02</v>
      </c>
      <c r="I14" s="19">
        <v>1.4999999999999999E-2</v>
      </c>
      <c r="J14" s="19">
        <v>1.4999999999999999E-2</v>
      </c>
      <c r="K14" s="19">
        <v>0.02</v>
      </c>
      <c r="L14" s="19">
        <v>0.02</v>
      </c>
      <c r="M14" s="19">
        <v>0.01</v>
      </c>
      <c r="N14" s="19">
        <v>0.02</v>
      </c>
      <c r="O14" s="50"/>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ht="23" customHeight="1">
      <c r="A15" s="1"/>
      <c r="B15" s="11" t="s">
        <v>8</v>
      </c>
      <c r="C15" s="16">
        <v>2500</v>
      </c>
      <c r="D15" s="16">
        <v>4500</v>
      </c>
      <c r="E15" s="16">
        <v>2000</v>
      </c>
      <c r="F15" s="16">
        <v>5000</v>
      </c>
      <c r="G15" s="16">
        <v>4300</v>
      </c>
      <c r="H15" s="16">
        <v>4200</v>
      </c>
      <c r="I15" s="16">
        <v>2450</v>
      </c>
      <c r="J15" s="16">
        <v>4321</v>
      </c>
      <c r="K15" s="16">
        <v>2567</v>
      </c>
      <c r="L15" s="16">
        <v>6789</v>
      </c>
      <c r="M15" s="16">
        <v>4321</v>
      </c>
      <c r="N15" s="16">
        <v>6345</v>
      </c>
      <c r="O15" s="21">
        <f>SUM(C15:N15)</f>
        <v>49293</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ht="23" customHeight="1">
      <c r="A16" s="1"/>
      <c r="B16" s="11" t="s">
        <v>9</v>
      </c>
      <c r="C16" s="15">
        <v>0.02</v>
      </c>
      <c r="D16" s="15">
        <v>0.01</v>
      </c>
      <c r="E16" s="15">
        <v>0.02</v>
      </c>
      <c r="F16" s="15">
        <v>0.01</v>
      </c>
      <c r="G16" s="15">
        <v>1.4999999999999999E-2</v>
      </c>
      <c r="H16" s="15">
        <v>1.2999999999999999E-2</v>
      </c>
      <c r="I16" s="15">
        <v>2.1000000000000001E-2</v>
      </c>
      <c r="J16" s="15">
        <v>2.1000000000000001E-2</v>
      </c>
      <c r="K16" s="15">
        <v>0.02</v>
      </c>
      <c r="L16" s="15">
        <v>0.01</v>
      </c>
      <c r="M16" s="15">
        <v>0.01</v>
      </c>
      <c r="N16" s="15">
        <v>0.01</v>
      </c>
      <c r="O16" s="5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23"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23" customHeight="1">
      <c r="A18" s="1"/>
      <c r="B18" s="31" t="s">
        <v>10</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3" customHeight="1">
      <c r="A19" s="1"/>
      <c r="B19" s="14" t="s">
        <v>5</v>
      </c>
      <c r="C19" s="12" t="s">
        <v>21</v>
      </c>
      <c r="D19" s="12" t="s">
        <v>22</v>
      </c>
      <c r="E19" s="13" t="s">
        <v>23</v>
      </c>
      <c r="F19" s="13" t="s">
        <v>24</v>
      </c>
      <c r="G19" s="13" t="s">
        <v>25</v>
      </c>
      <c r="H19" s="13" t="s">
        <v>26</v>
      </c>
      <c r="I19" s="13" t="s">
        <v>27</v>
      </c>
      <c r="J19" s="13" t="s">
        <v>28</v>
      </c>
      <c r="K19" s="13" t="s">
        <v>29</v>
      </c>
      <c r="L19" s="13" t="s">
        <v>30</v>
      </c>
      <c r="M19" s="13" t="s">
        <v>31</v>
      </c>
      <c r="N19" s="13" t="s">
        <v>32</v>
      </c>
      <c r="O19" s="24" t="s">
        <v>33</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3" customHeight="1">
      <c r="A20" s="1"/>
      <c r="B20" s="22" t="s">
        <v>11</v>
      </c>
      <c r="C20" s="25">
        <v>50</v>
      </c>
      <c r="D20" s="25">
        <v>50</v>
      </c>
      <c r="E20" s="25">
        <v>45</v>
      </c>
      <c r="F20" s="25">
        <v>48</v>
      </c>
      <c r="G20" s="25">
        <v>48</v>
      </c>
      <c r="H20" s="25">
        <v>56</v>
      </c>
      <c r="I20" s="25">
        <v>58</v>
      </c>
      <c r="J20" s="25">
        <v>58</v>
      </c>
      <c r="K20" s="25">
        <v>54</v>
      </c>
      <c r="L20" s="25">
        <v>50</v>
      </c>
      <c r="M20" s="25">
        <v>50</v>
      </c>
      <c r="N20" s="25">
        <v>50</v>
      </c>
      <c r="O20" s="28">
        <f>SUM(C20:N20)</f>
        <v>617</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3" customHeight="1">
      <c r="A21" s="1"/>
      <c r="B21" s="23" t="s">
        <v>12</v>
      </c>
      <c r="C21" s="26">
        <v>22</v>
      </c>
      <c r="D21" s="26">
        <v>22</v>
      </c>
      <c r="E21" s="26">
        <v>20</v>
      </c>
      <c r="F21" s="26">
        <v>18</v>
      </c>
      <c r="G21" s="26">
        <v>17</v>
      </c>
      <c r="H21" s="26">
        <v>18</v>
      </c>
      <c r="I21" s="26">
        <v>18</v>
      </c>
      <c r="J21" s="26">
        <v>20</v>
      </c>
      <c r="K21" s="26">
        <v>20</v>
      </c>
      <c r="L21" s="26">
        <v>20</v>
      </c>
      <c r="M21" s="26">
        <v>20</v>
      </c>
      <c r="N21" s="26">
        <v>20</v>
      </c>
      <c r="O21" s="29">
        <f>SUM(C21:N21)</f>
        <v>235</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3" customHeight="1">
      <c r="A22" s="1"/>
      <c r="B22" s="11" t="s">
        <v>20</v>
      </c>
      <c r="C22" s="27">
        <f>SUM(C20:C21)</f>
        <v>72</v>
      </c>
      <c r="D22" s="27">
        <f t="shared" ref="D22:N22" si="0">SUM(D20:D21)</f>
        <v>72</v>
      </c>
      <c r="E22" s="27">
        <f t="shared" si="0"/>
        <v>65</v>
      </c>
      <c r="F22" s="27">
        <f t="shared" si="0"/>
        <v>66</v>
      </c>
      <c r="G22" s="27">
        <f t="shared" si="0"/>
        <v>65</v>
      </c>
      <c r="H22" s="27">
        <f t="shared" si="0"/>
        <v>74</v>
      </c>
      <c r="I22" s="27">
        <f t="shared" si="0"/>
        <v>76</v>
      </c>
      <c r="J22" s="27">
        <f t="shared" si="0"/>
        <v>78</v>
      </c>
      <c r="K22" s="27">
        <f t="shared" si="0"/>
        <v>74</v>
      </c>
      <c r="L22" s="27">
        <f t="shared" si="0"/>
        <v>70</v>
      </c>
      <c r="M22" s="27">
        <f t="shared" si="0"/>
        <v>70</v>
      </c>
      <c r="N22" s="27">
        <f t="shared" si="0"/>
        <v>70</v>
      </c>
      <c r="O22" s="30">
        <f>SUM(C22:N22)</f>
        <v>852</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3"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44">
      <c r="A24" s="1"/>
      <c r="B24" s="32" t="s">
        <v>13</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3" customHeight="1">
      <c r="A25" s="1"/>
      <c r="B25" s="14" t="s">
        <v>5</v>
      </c>
      <c r="C25" s="12" t="s">
        <v>21</v>
      </c>
      <c r="D25" s="12" t="s">
        <v>22</v>
      </c>
      <c r="E25" s="13" t="s">
        <v>23</v>
      </c>
      <c r="F25" s="13" t="s">
        <v>24</v>
      </c>
      <c r="G25" s="13" t="s">
        <v>25</v>
      </c>
      <c r="H25" s="13" t="s">
        <v>26</v>
      </c>
      <c r="I25" s="13" t="s">
        <v>27</v>
      </c>
      <c r="J25" s="13" t="s">
        <v>28</v>
      </c>
      <c r="K25" s="13" t="s">
        <v>29</v>
      </c>
      <c r="L25" s="13" t="s">
        <v>30</v>
      </c>
      <c r="M25" s="13" t="s">
        <v>31</v>
      </c>
      <c r="N25" s="13" t="s">
        <v>32</v>
      </c>
      <c r="O25" s="24" t="s">
        <v>33</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3" customHeight="1">
      <c r="A26" s="1"/>
      <c r="B26" s="42" t="s">
        <v>14</v>
      </c>
      <c r="C26" s="43">
        <v>1</v>
      </c>
      <c r="D26" s="43">
        <v>2</v>
      </c>
      <c r="E26" s="43">
        <v>0</v>
      </c>
      <c r="F26" s="43">
        <v>5</v>
      </c>
      <c r="G26" s="43">
        <v>0</v>
      </c>
      <c r="H26" s="43">
        <v>0</v>
      </c>
      <c r="I26" s="43">
        <v>6</v>
      </c>
      <c r="J26" s="43">
        <v>0</v>
      </c>
      <c r="K26" s="43">
        <v>8</v>
      </c>
      <c r="L26" s="43">
        <v>0</v>
      </c>
      <c r="M26" s="43">
        <v>0</v>
      </c>
      <c r="N26" s="43">
        <v>5</v>
      </c>
      <c r="O26" s="44">
        <f>SUM(C26:N26)</f>
        <v>27</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3" customHeight="1">
      <c r="A27" s="1"/>
      <c r="B27" s="35" t="s">
        <v>17</v>
      </c>
      <c r="C27" s="39">
        <v>70</v>
      </c>
      <c r="D27" s="39">
        <v>70</v>
      </c>
      <c r="E27" s="39">
        <v>60</v>
      </c>
      <c r="F27" s="39">
        <v>60</v>
      </c>
      <c r="G27" s="39">
        <v>65</v>
      </c>
      <c r="H27" s="39">
        <v>70</v>
      </c>
      <c r="I27" s="39">
        <v>70</v>
      </c>
      <c r="J27" s="39">
        <v>68</v>
      </c>
      <c r="K27" s="39">
        <v>70</v>
      </c>
      <c r="L27" s="39">
        <v>70</v>
      </c>
      <c r="M27" s="39">
        <v>80</v>
      </c>
      <c r="N27" s="39">
        <v>65</v>
      </c>
      <c r="O27" s="45">
        <f>SUM(C27:N27)</f>
        <v>818</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3" customHeight="1">
      <c r="A28" s="1"/>
      <c r="B28" s="34" t="s">
        <v>15</v>
      </c>
      <c r="C28" s="40">
        <v>0</v>
      </c>
      <c r="D28" s="40">
        <v>2</v>
      </c>
      <c r="E28" s="40">
        <v>0</v>
      </c>
      <c r="F28" s="40">
        <v>0</v>
      </c>
      <c r="G28" s="40">
        <v>0</v>
      </c>
      <c r="H28" s="40">
        <v>4</v>
      </c>
      <c r="I28" s="40">
        <v>0</v>
      </c>
      <c r="J28" s="40">
        <v>8</v>
      </c>
      <c r="K28" s="40">
        <v>4</v>
      </c>
      <c r="L28" s="40">
        <v>0</v>
      </c>
      <c r="M28" s="40">
        <v>10</v>
      </c>
      <c r="N28" s="40">
        <v>0</v>
      </c>
      <c r="O28" s="46">
        <f>SUM(C28:N28)</f>
        <v>28</v>
      </c>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3" customHeight="1">
      <c r="A29" s="1"/>
      <c r="B29" s="33" t="s">
        <v>16</v>
      </c>
      <c r="C29" s="41">
        <v>1</v>
      </c>
      <c r="D29" s="41">
        <v>0</v>
      </c>
      <c r="E29" s="41">
        <v>5</v>
      </c>
      <c r="F29" s="41">
        <v>1</v>
      </c>
      <c r="G29" s="41">
        <v>0</v>
      </c>
      <c r="H29" s="41">
        <v>8</v>
      </c>
      <c r="I29" s="41">
        <v>0</v>
      </c>
      <c r="J29" s="41">
        <v>8</v>
      </c>
      <c r="K29" s="41">
        <v>0</v>
      </c>
      <c r="L29" s="41">
        <v>0</v>
      </c>
      <c r="M29" s="41">
        <v>0</v>
      </c>
      <c r="N29" s="41">
        <v>0</v>
      </c>
      <c r="O29" s="47">
        <f>SUM(C29:N29)</f>
        <v>23</v>
      </c>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3" customHeight="1">
      <c r="A30" s="1"/>
      <c r="B30" s="11" t="s">
        <v>18</v>
      </c>
      <c r="C30" s="37">
        <f>(C26+C27+C29)-C28</f>
        <v>72</v>
      </c>
      <c r="D30" s="37">
        <f t="shared" ref="D30:N30" si="1">(D26+D27+D29)-D28</f>
        <v>70</v>
      </c>
      <c r="E30" s="37">
        <f t="shared" si="1"/>
        <v>65</v>
      </c>
      <c r="F30" s="37">
        <f t="shared" si="1"/>
        <v>66</v>
      </c>
      <c r="G30" s="37">
        <f t="shared" si="1"/>
        <v>65</v>
      </c>
      <c r="H30" s="37">
        <f t="shared" si="1"/>
        <v>74</v>
      </c>
      <c r="I30" s="37">
        <f t="shared" si="1"/>
        <v>76</v>
      </c>
      <c r="J30" s="37">
        <f t="shared" si="1"/>
        <v>68</v>
      </c>
      <c r="K30" s="37">
        <f t="shared" si="1"/>
        <v>74</v>
      </c>
      <c r="L30" s="37">
        <f t="shared" si="1"/>
        <v>70</v>
      </c>
      <c r="M30" s="37">
        <f t="shared" si="1"/>
        <v>70</v>
      </c>
      <c r="N30" s="37">
        <f t="shared" si="1"/>
        <v>70</v>
      </c>
      <c r="O30" s="48">
        <f>SUM(C30:N30)</f>
        <v>840</v>
      </c>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3" customHeight="1">
      <c r="A31" s="1"/>
      <c r="B31" s="36" t="s">
        <v>19</v>
      </c>
      <c r="C31" s="38">
        <f>C28/C30</f>
        <v>0</v>
      </c>
      <c r="D31" s="38">
        <f t="shared" ref="D31:N31" si="2">D28/D30</f>
        <v>2.8571428571428571E-2</v>
      </c>
      <c r="E31" s="38">
        <f t="shared" si="2"/>
        <v>0</v>
      </c>
      <c r="F31" s="38">
        <f t="shared" si="2"/>
        <v>0</v>
      </c>
      <c r="G31" s="38">
        <f t="shared" si="2"/>
        <v>0</v>
      </c>
      <c r="H31" s="38">
        <f t="shared" si="2"/>
        <v>5.4054054054054057E-2</v>
      </c>
      <c r="I31" s="38">
        <f t="shared" si="2"/>
        <v>0</v>
      </c>
      <c r="J31" s="38">
        <f t="shared" si="2"/>
        <v>0.11764705882352941</v>
      </c>
      <c r="K31" s="38">
        <f t="shared" si="2"/>
        <v>5.4054054054054057E-2</v>
      </c>
      <c r="L31" s="38">
        <f t="shared" si="2"/>
        <v>0</v>
      </c>
      <c r="M31" s="38">
        <f t="shared" si="2"/>
        <v>0.14285714285714285</v>
      </c>
      <c r="N31" s="38">
        <f t="shared" si="2"/>
        <v>0</v>
      </c>
      <c r="O31" s="49"/>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ustomFormat="1" ht="50" customHeight="1">
      <c r="B33" s="75" t="s">
        <v>0</v>
      </c>
      <c r="C33" s="75"/>
      <c r="D33" s="75"/>
      <c r="E33" s="75"/>
      <c r="F33" s="75"/>
      <c r="G33" s="75"/>
      <c r="H33" s="75"/>
      <c r="I33" s="75"/>
      <c r="J33" s="75"/>
      <c r="K33" s="75"/>
      <c r="L33" s="75"/>
      <c r="M33" s="75"/>
      <c r="N33" s="75"/>
      <c r="O33" s="75"/>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sheetData>
  <mergeCells count="5">
    <mergeCell ref="C3:D3"/>
    <mergeCell ref="C5:D5"/>
    <mergeCell ref="M5:N5"/>
    <mergeCell ref="B10:O10"/>
    <mergeCell ref="B33:O33"/>
  </mergeCells>
  <hyperlinks>
    <hyperlink ref="B33:O33" r:id="rId1" display="CLICK HERE TO CREATE IN SMARTSHEET" xr:uid="{52AE32F9-E960-3D40-8F2C-EFA819D233D6}"/>
  </hyperlinks>
  <pageMargins left="0.4" right="0.4" top="0.4" bottom="0.4" header="0" footer="0"/>
  <pageSetup scale="64" fitToHeight="0" orientation="landscape" horizontalDpi="4294967292" verticalDpi="4294967292" r:id="rId2"/>
  <rowBreaks count="2" manualBreakCount="2">
    <brk id="7" max="16383" man="1"/>
    <brk id="9"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06"/>
  <sheetViews>
    <sheetView showGridLines="0" zoomScaleNormal="100" workbookViewId="0">
      <selection activeCell="C25" sqref="C25"/>
    </sheetView>
  </sheetViews>
  <sheetFormatPr baseColWidth="10" defaultColWidth="11" defaultRowHeight="13"/>
  <cols>
    <col min="1" max="1" width="3.33203125" style="3" customWidth="1"/>
    <col min="2" max="2" width="28.6640625" style="3" customWidth="1"/>
    <col min="3" max="6" width="11.6640625" style="3" customWidth="1"/>
    <col min="7" max="7" width="13.1640625" style="3" customWidth="1"/>
    <col min="8" max="10" width="11.6640625" style="3" customWidth="1"/>
    <col min="11" max="11" width="13.6640625" style="3" customWidth="1"/>
    <col min="12" max="12" width="11.6640625" style="3" customWidth="1"/>
    <col min="13" max="13" width="13.33203125" style="3" customWidth="1"/>
    <col min="14" max="14" width="11.6640625" style="3" customWidth="1"/>
    <col min="15" max="15" width="15.6640625" style="3" customWidth="1"/>
    <col min="16" max="16" width="3.33203125" style="3" customWidth="1"/>
    <col min="17" max="17" width="11" style="3"/>
    <col min="18" max="18" width="9" style="3" customWidth="1"/>
    <col min="19" max="16384" width="11" style="3"/>
  </cols>
  <sheetData>
    <row r="1" spans="1:258" ht="45" customHeight="1">
      <c r="A1" s="1"/>
      <c r="B1" s="69" t="s">
        <v>3</v>
      </c>
      <c r="C1" s="69"/>
      <c r="D1" s="69"/>
      <c r="E1" s="69"/>
      <c r="F1" s="69"/>
      <c r="G1" s="69"/>
      <c r="H1" s="69"/>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76" customHeight="1">
      <c r="A2" s="1"/>
      <c r="B2" s="52" t="s">
        <v>34</v>
      </c>
      <c r="C2" s="70">
        <f>O12</f>
        <v>0</v>
      </c>
      <c r="D2" s="70"/>
      <c r="E2" s="8"/>
      <c r="F2" s="60" t="s">
        <v>35</v>
      </c>
      <c r="G2" s="56">
        <f>O19</f>
        <v>0</v>
      </c>
      <c r="H2" s="8"/>
      <c r="I2" s="61" t="s">
        <v>36</v>
      </c>
      <c r="J2" s="57" t="e">
        <f>AVERAGE(C30:N30)</f>
        <v>#DIV/0!</v>
      </c>
      <c r="K2"/>
      <c r="L2" s="1"/>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12" customHeight="1">
      <c r="A3" s="1"/>
      <c r="B3" s="8"/>
      <c r="C3" s="8"/>
      <c r="D3" s="8"/>
      <c r="E3" s="8"/>
      <c r="F3" s="8"/>
      <c r="G3" s="8"/>
      <c r="H3" s="8"/>
      <c r="I3"/>
      <c r="J3" s="1"/>
      <c r="K3"/>
      <c r="L3" s="1"/>
      <c r="M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75.75" customHeight="1">
      <c r="A4" s="1"/>
      <c r="B4" s="64" t="s">
        <v>39</v>
      </c>
      <c r="C4" s="71">
        <f>O27</f>
        <v>0</v>
      </c>
      <c r="D4" s="72"/>
      <c r="E4" s="65"/>
      <c r="F4" s="62" t="s">
        <v>37</v>
      </c>
      <c r="G4" s="58">
        <f>29</f>
        <v>29</v>
      </c>
      <c r="H4" s="53"/>
      <c r="I4" s="63" t="s">
        <v>38</v>
      </c>
      <c r="J4" s="59">
        <f>O26</f>
        <v>0</v>
      </c>
      <c r="K4" s="66"/>
      <c r="L4" s="54"/>
      <c r="M4" s="73"/>
      <c r="N4" s="73"/>
      <c r="O4" s="55"/>
      <c r="P4" s="1"/>
      <c r="Q4" s="1"/>
      <c r="R4" s="1"/>
      <c r="S4" s="1"/>
      <c r="T4" s="1"/>
      <c r="U4" s="1"/>
      <c r="V4" s="1"/>
      <c r="W4" s="1"/>
      <c r="X4" s="1"/>
      <c r="Y4" s="1"/>
      <c r="Z4" s="1"/>
      <c r="AA4" s="1"/>
      <c r="AB4" s="1"/>
      <c r="AC4" s="1"/>
      <c r="AD4" s="1"/>
      <c r="AE4" s="1"/>
      <c r="AF4" s="1"/>
      <c r="AG4" s="1"/>
      <c r="AH4" s="1"/>
    </row>
    <row r="5" spans="1:258" ht="81.75" customHeight="1">
      <c r="A5" s="1"/>
      <c r="B5" s="67" t="s">
        <v>4</v>
      </c>
      <c r="C5" s="4"/>
      <c r="D5" s="4"/>
      <c r="E5" s="4"/>
      <c r="F5" s="5"/>
      <c r="G5" s="6"/>
      <c r="H5" s="7"/>
      <c r="I5" s="1"/>
      <c r="J5" s="1"/>
      <c r="K5" s="1"/>
      <c r="L5" s="1"/>
      <c r="M5" s="1"/>
      <c r="N5" s="1"/>
      <c r="O5" s="1"/>
      <c r="P5" s="1"/>
      <c r="Q5" s="1"/>
      <c r="R5" s="1"/>
      <c r="S5" s="1"/>
      <c r="T5" s="1"/>
      <c r="U5" s="1"/>
      <c r="V5" s="1"/>
      <c r="W5" s="1"/>
      <c r="X5" s="1"/>
      <c r="Y5" s="1"/>
      <c r="Z5" s="1"/>
      <c r="AA5" s="1"/>
      <c r="AB5" s="1"/>
      <c r="AC5" s="1"/>
      <c r="AD5" s="1"/>
      <c r="AE5" s="1"/>
      <c r="AF5" s="1"/>
      <c r="AG5" s="1"/>
      <c r="AH5" s="1"/>
    </row>
    <row r="6" spans="1:258" ht="409.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409"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12" customHeight="1"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70.5" customHeight="1">
      <c r="A9" s="1"/>
      <c r="B9" s="74" t="s">
        <v>2</v>
      </c>
      <c r="C9" s="74"/>
      <c r="D9" s="74"/>
      <c r="E9" s="74"/>
      <c r="F9" s="74"/>
      <c r="G9" s="74"/>
      <c r="H9" s="74"/>
      <c r="I9" s="74"/>
      <c r="J9" s="74"/>
      <c r="K9" s="74"/>
      <c r="L9" s="74"/>
      <c r="M9" s="74"/>
      <c r="N9" s="74"/>
      <c r="O9" s="74"/>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68" t="s">
        <v>4</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23" customHeight="1">
      <c r="A11" s="1"/>
      <c r="B11" s="14" t="s">
        <v>5</v>
      </c>
      <c r="C11" s="12" t="s">
        <v>21</v>
      </c>
      <c r="D11" s="12" t="s">
        <v>22</v>
      </c>
      <c r="E11" s="13" t="s">
        <v>23</v>
      </c>
      <c r="F11" s="13" t="s">
        <v>24</v>
      </c>
      <c r="G11" s="13" t="s">
        <v>25</v>
      </c>
      <c r="H11" s="13" t="s">
        <v>26</v>
      </c>
      <c r="I11" s="13" t="s">
        <v>27</v>
      </c>
      <c r="J11" s="13" t="s">
        <v>28</v>
      </c>
      <c r="K11" s="13" t="s">
        <v>29</v>
      </c>
      <c r="L11" s="13" t="s">
        <v>30</v>
      </c>
      <c r="M11" s="13" t="s">
        <v>31</v>
      </c>
      <c r="N11" s="13" t="s">
        <v>32</v>
      </c>
      <c r="O11" s="24" t="s">
        <v>33</v>
      </c>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23" customHeight="1">
      <c r="A12" s="1"/>
      <c r="B12" s="17" t="s">
        <v>6</v>
      </c>
      <c r="C12" s="18">
        <v>0</v>
      </c>
      <c r="D12" s="18">
        <v>0</v>
      </c>
      <c r="E12" s="18">
        <v>0</v>
      </c>
      <c r="F12" s="18">
        <v>0</v>
      </c>
      <c r="G12" s="18">
        <v>0</v>
      </c>
      <c r="H12" s="18">
        <v>0</v>
      </c>
      <c r="I12" s="18">
        <v>0</v>
      </c>
      <c r="J12" s="18">
        <v>0</v>
      </c>
      <c r="K12" s="18">
        <v>0</v>
      </c>
      <c r="L12" s="18">
        <v>0</v>
      </c>
      <c r="M12" s="18">
        <v>0</v>
      </c>
      <c r="N12" s="18">
        <v>0</v>
      </c>
      <c r="O12" s="20">
        <f>SUM(C12:N12)</f>
        <v>0</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23" customHeight="1">
      <c r="A13" s="1"/>
      <c r="B13" s="17" t="s">
        <v>7</v>
      </c>
      <c r="C13" s="19">
        <v>0</v>
      </c>
      <c r="D13" s="19">
        <v>0</v>
      </c>
      <c r="E13" s="19">
        <v>0</v>
      </c>
      <c r="F13" s="19">
        <v>0</v>
      </c>
      <c r="G13" s="19">
        <v>0</v>
      </c>
      <c r="H13" s="19">
        <v>0</v>
      </c>
      <c r="I13" s="19">
        <v>0</v>
      </c>
      <c r="J13" s="19">
        <v>0</v>
      </c>
      <c r="K13" s="19">
        <v>0</v>
      </c>
      <c r="L13" s="19">
        <v>0</v>
      </c>
      <c r="M13" s="19">
        <v>0</v>
      </c>
      <c r="N13" s="19">
        <v>0</v>
      </c>
      <c r="O13" s="50"/>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23" customHeight="1">
      <c r="A14" s="1"/>
      <c r="B14" s="11" t="s">
        <v>8</v>
      </c>
      <c r="C14" s="16">
        <v>0</v>
      </c>
      <c r="D14" s="16">
        <v>0</v>
      </c>
      <c r="E14" s="16">
        <v>0</v>
      </c>
      <c r="F14" s="16">
        <v>0</v>
      </c>
      <c r="G14" s="16">
        <v>0</v>
      </c>
      <c r="H14" s="16">
        <v>0</v>
      </c>
      <c r="I14" s="16">
        <v>0</v>
      </c>
      <c r="J14" s="16">
        <v>0</v>
      </c>
      <c r="K14" s="16">
        <v>0</v>
      </c>
      <c r="L14" s="16">
        <v>0</v>
      </c>
      <c r="M14" s="16">
        <v>0</v>
      </c>
      <c r="N14" s="16">
        <v>0</v>
      </c>
      <c r="O14" s="21">
        <f>SUM(C14:N14)</f>
        <v>0</v>
      </c>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ht="23" customHeight="1">
      <c r="A15" s="1"/>
      <c r="B15" s="11" t="s">
        <v>9</v>
      </c>
      <c r="C15" s="15">
        <v>0</v>
      </c>
      <c r="D15" s="15">
        <v>0</v>
      </c>
      <c r="E15" s="15">
        <v>0.02</v>
      </c>
      <c r="F15" s="15">
        <v>0</v>
      </c>
      <c r="G15" s="15">
        <v>0</v>
      </c>
      <c r="H15" s="15">
        <v>0</v>
      </c>
      <c r="I15" s="15">
        <v>0</v>
      </c>
      <c r="J15" s="15">
        <v>0</v>
      </c>
      <c r="K15" s="15">
        <v>0</v>
      </c>
      <c r="L15" s="15">
        <v>0</v>
      </c>
      <c r="M15" s="15">
        <v>0</v>
      </c>
      <c r="N15" s="15">
        <v>0</v>
      </c>
      <c r="O15" s="5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ht="23"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23" customHeight="1">
      <c r="A17" s="1"/>
      <c r="B17" s="31" t="s">
        <v>10</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23" customHeight="1">
      <c r="A18" s="1"/>
      <c r="B18" s="14" t="s">
        <v>5</v>
      </c>
      <c r="C18" s="12" t="s">
        <v>21</v>
      </c>
      <c r="D18" s="12" t="s">
        <v>22</v>
      </c>
      <c r="E18" s="13" t="s">
        <v>23</v>
      </c>
      <c r="F18" s="13" t="s">
        <v>24</v>
      </c>
      <c r="G18" s="13" t="s">
        <v>25</v>
      </c>
      <c r="H18" s="13" t="s">
        <v>26</v>
      </c>
      <c r="I18" s="13" t="s">
        <v>27</v>
      </c>
      <c r="J18" s="13" t="s">
        <v>28</v>
      </c>
      <c r="K18" s="13" t="s">
        <v>29</v>
      </c>
      <c r="L18" s="13" t="s">
        <v>30</v>
      </c>
      <c r="M18" s="13" t="s">
        <v>31</v>
      </c>
      <c r="N18" s="13" t="s">
        <v>32</v>
      </c>
      <c r="O18" s="24" t="s">
        <v>33</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3" customHeight="1">
      <c r="A19" s="1"/>
      <c r="B19" s="22" t="s">
        <v>11</v>
      </c>
      <c r="C19" s="25">
        <v>0</v>
      </c>
      <c r="D19" s="25">
        <v>0</v>
      </c>
      <c r="E19" s="25">
        <v>0</v>
      </c>
      <c r="F19" s="25">
        <v>0</v>
      </c>
      <c r="G19" s="25">
        <v>0</v>
      </c>
      <c r="H19" s="25">
        <v>0</v>
      </c>
      <c r="I19" s="25">
        <v>0</v>
      </c>
      <c r="J19" s="25">
        <v>0</v>
      </c>
      <c r="K19" s="25">
        <v>0</v>
      </c>
      <c r="L19" s="25">
        <v>0</v>
      </c>
      <c r="M19" s="25">
        <v>0</v>
      </c>
      <c r="N19" s="25">
        <v>0</v>
      </c>
      <c r="O19" s="28">
        <f>SUM(C19:N19)</f>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3" customHeight="1">
      <c r="A20" s="1"/>
      <c r="B20" s="23" t="s">
        <v>12</v>
      </c>
      <c r="C20" s="26">
        <v>0</v>
      </c>
      <c r="D20" s="26">
        <v>0</v>
      </c>
      <c r="E20" s="26">
        <v>0</v>
      </c>
      <c r="F20" s="26">
        <v>0</v>
      </c>
      <c r="G20" s="26">
        <v>0</v>
      </c>
      <c r="H20" s="26">
        <v>0</v>
      </c>
      <c r="I20" s="26">
        <v>0</v>
      </c>
      <c r="J20" s="26">
        <v>0</v>
      </c>
      <c r="K20" s="26">
        <v>0</v>
      </c>
      <c r="L20" s="26">
        <v>0</v>
      </c>
      <c r="M20" s="26">
        <v>0</v>
      </c>
      <c r="N20" s="26">
        <v>0</v>
      </c>
      <c r="O20" s="29">
        <f>SUM(C20:N20)</f>
        <v>0</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3" customHeight="1">
      <c r="A21" s="1"/>
      <c r="B21" s="11" t="s">
        <v>20</v>
      </c>
      <c r="C21" s="27">
        <f>SUM(C19:C20)</f>
        <v>0</v>
      </c>
      <c r="D21" s="27">
        <f t="shared" ref="D21:N21" si="0">SUM(D19:D20)</f>
        <v>0</v>
      </c>
      <c r="E21" s="27">
        <f t="shared" si="0"/>
        <v>0</v>
      </c>
      <c r="F21" s="27">
        <f t="shared" si="0"/>
        <v>0</v>
      </c>
      <c r="G21" s="27">
        <f t="shared" si="0"/>
        <v>0</v>
      </c>
      <c r="H21" s="27">
        <f t="shared" si="0"/>
        <v>0</v>
      </c>
      <c r="I21" s="27">
        <f t="shared" si="0"/>
        <v>0</v>
      </c>
      <c r="J21" s="27">
        <f t="shared" si="0"/>
        <v>0</v>
      </c>
      <c r="K21" s="27">
        <f t="shared" si="0"/>
        <v>0</v>
      </c>
      <c r="L21" s="27">
        <f t="shared" si="0"/>
        <v>0</v>
      </c>
      <c r="M21" s="27">
        <f t="shared" si="0"/>
        <v>0</v>
      </c>
      <c r="N21" s="27">
        <f t="shared" si="0"/>
        <v>0</v>
      </c>
      <c r="O21" s="30">
        <f>SUM(C21:N21)</f>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3"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44">
      <c r="A23" s="1"/>
      <c r="B23" s="32" t="s">
        <v>13</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3" customHeight="1">
      <c r="A24" s="1"/>
      <c r="B24" s="14" t="s">
        <v>5</v>
      </c>
      <c r="C24" s="12" t="s">
        <v>21</v>
      </c>
      <c r="D24" s="12" t="s">
        <v>22</v>
      </c>
      <c r="E24" s="13" t="s">
        <v>23</v>
      </c>
      <c r="F24" s="13" t="s">
        <v>24</v>
      </c>
      <c r="G24" s="13" t="s">
        <v>25</v>
      </c>
      <c r="H24" s="13" t="s">
        <v>26</v>
      </c>
      <c r="I24" s="13" t="s">
        <v>27</v>
      </c>
      <c r="J24" s="13" t="s">
        <v>28</v>
      </c>
      <c r="K24" s="13" t="s">
        <v>29</v>
      </c>
      <c r="L24" s="13" t="s">
        <v>30</v>
      </c>
      <c r="M24" s="13" t="s">
        <v>31</v>
      </c>
      <c r="N24" s="13" t="s">
        <v>32</v>
      </c>
      <c r="O24" s="24" t="s">
        <v>33</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3" customHeight="1">
      <c r="A25" s="1"/>
      <c r="B25" s="42" t="s">
        <v>14</v>
      </c>
      <c r="C25" s="43">
        <v>0</v>
      </c>
      <c r="D25" s="43">
        <v>0</v>
      </c>
      <c r="E25" s="43">
        <v>0</v>
      </c>
      <c r="F25" s="43">
        <v>0</v>
      </c>
      <c r="G25" s="43">
        <v>0</v>
      </c>
      <c r="H25" s="43">
        <v>0</v>
      </c>
      <c r="I25" s="43">
        <v>0</v>
      </c>
      <c r="J25" s="43">
        <v>0</v>
      </c>
      <c r="K25" s="43">
        <v>0</v>
      </c>
      <c r="L25" s="43">
        <v>0</v>
      </c>
      <c r="M25" s="43">
        <v>0</v>
      </c>
      <c r="N25" s="43">
        <v>0</v>
      </c>
      <c r="O25" s="44">
        <f>SUM(C25:N25)</f>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3" customHeight="1">
      <c r="A26" s="1"/>
      <c r="B26" s="35" t="s">
        <v>17</v>
      </c>
      <c r="C26" s="39">
        <v>0</v>
      </c>
      <c r="D26" s="39">
        <v>0</v>
      </c>
      <c r="E26" s="39">
        <v>0</v>
      </c>
      <c r="F26" s="39">
        <v>0</v>
      </c>
      <c r="G26" s="39">
        <v>0</v>
      </c>
      <c r="H26" s="39">
        <v>0</v>
      </c>
      <c r="I26" s="39">
        <v>0</v>
      </c>
      <c r="J26" s="39">
        <v>0</v>
      </c>
      <c r="K26" s="39">
        <v>0</v>
      </c>
      <c r="L26" s="39">
        <v>0</v>
      </c>
      <c r="M26" s="39">
        <v>0</v>
      </c>
      <c r="N26" s="39">
        <v>0</v>
      </c>
      <c r="O26" s="45">
        <f>SUM(C26:N26)</f>
        <v>0</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3" customHeight="1">
      <c r="A27" s="1"/>
      <c r="B27" s="34" t="s">
        <v>15</v>
      </c>
      <c r="C27" s="40">
        <v>0</v>
      </c>
      <c r="D27" s="40">
        <v>0</v>
      </c>
      <c r="E27" s="40">
        <v>0</v>
      </c>
      <c r="F27" s="40">
        <v>0</v>
      </c>
      <c r="G27" s="40">
        <v>0</v>
      </c>
      <c r="H27" s="40">
        <v>0</v>
      </c>
      <c r="I27" s="40">
        <v>0</v>
      </c>
      <c r="J27" s="40">
        <v>0</v>
      </c>
      <c r="K27" s="40">
        <v>0</v>
      </c>
      <c r="L27" s="40">
        <v>0</v>
      </c>
      <c r="M27" s="40">
        <v>0</v>
      </c>
      <c r="N27" s="40">
        <v>0</v>
      </c>
      <c r="O27" s="46">
        <f>SUM(C27:N27)</f>
        <v>0</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3" customHeight="1">
      <c r="A28" s="1"/>
      <c r="B28" s="33" t="s">
        <v>16</v>
      </c>
      <c r="C28" s="41">
        <v>0</v>
      </c>
      <c r="D28" s="41">
        <v>0</v>
      </c>
      <c r="E28" s="41">
        <v>0</v>
      </c>
      <c r="F28" s="41">
        <v>0</v>
      </c>
      <c r="G28" s="41">
        <v>0</v>
      </c>
      <c r="H28" s="41">
        <v>0</v>
      </c>
      <c r="I28" s="41">
        <v>0</v>
      </c>
      <c r="J28" s="41">
        <v>0</v>
      </c>
      <c r="K28" s="41">
        <v>0</v>
      </c>
      <c r="L28" s="41">
        <v>0</v>
      </c>
      <c r="M28" s="41">
        <v>0</v>
      </c>
      <c r="N28" s="41">
        <v>0</v>
      </c>
      <c r="O28" s="47">
        <f>SUM(C28:N28)</f>
        <v>0</v>
      </c>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3" customHeight="1">
      <c r="A29" s="1"/>
      <c r="B29" s="11" t="s">
        <v>18</v>
      </c>
      <c r="C29" s="37">
        <f>(C25+C26+C28)-C27</f>
        <v>0</v>
      </c>
      <c r="D29" s="37">
        <f t="shared" ref="D29:N29" si="1">(D25+D26+D28)-D27</f>
        <v>0</v>
      </c>
      <c r="E29" s="37">
        <f t="shared" si="1"/>
        <v>0</v>
      </c>
      <c r="F29" s="37">
        <f t="shared" si="1"/>
        <v>0</v>
      </c>
      <c r="G29" s="37">
        <f t="shared" si="1"/>
        <v>0</v>
      </c>
      <c r="H29" s="37">
        <f t="shared" si="1"/>
        <v>0</v>
      </c>
      <c r="I29" s="37">
        <f t="shared" si="1"/>
        <v>0</v>
      </c>
      <c r="J29" s="37">
        <f t="shared" si="1"/>
        <v>0</v>
      </c>
      <c r="K29" s="37">
        <f t="shared" si="1"/>
        <v>0</v>
      </c>
      <c r="L29" s="37">
        <f t="shared" si="1"/>
        <v>0</v>
      </c>
      <c r="M29" s="37">
        <f t="shared" si="1"/>
        <v>0</v>
      </c>
      <c r="N29" s="37">
        <f t="shared" si="1"/>
        <v>0</v>
      </c>
      <c r="O29" s="48">
        <f>SUM(C29:N29)</f>
        <v>0</v>
      </c>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3" customHeight="1">
      <c r="A30" s="1"/>
      <c r="B30" s="36" t="s">
        <v>19</v>
      </c>
      <c r="C30" s="38" t="e">
        <f>C27/C29</f>
        <v>#DIV/0!</v>
      </c>
      <c r="D30" s="38" t="e">
        <f t="shared" ref="D30:N30" si="2">D27/D29</f>
        <v>#DIV/0!</v>
      </c>
      <c r="E30" s="38" t="e">
        <f t="shared" si="2"/>
        <v>#DIV/0!</v>
      </c>
      <c r="F30" s="38" t="e">
        <f t="shared" si="2"/>
        <v>#DIV/0!</v>
      </c>
      <c r="G30" s="38" t="e">
        <f t="shared" si="2"/>
        <v>#DIV/0!</v>
      </c>
      <c r="H30" s="38" t="e">
        <f t="shared" si="2"/>
        <v>#DIV/0!</v>
      </c>
      <c r="I30" s="38" t="e">
        <f t="shared" si="2"/>
        <v>#DIV/0!</v>
      </c>
      <c r="J30" s="38" t="e">
        <f t="shared" si="2"/>
        <v>#DIV/0!</v>
      </c>
      <c r="K30" s="38" t="e">
        <f t="shared" si="2"/>
        <v>#DIV/0!</v>
      </c>
      <c r="L30" s="38" t="e">
        <f t="shared" si="2"/>
        <v>#DIV/0!</v>
      </c>
      <c r="M30" s="38" t="e">
        <f t="shared" si="2"/>
        <v>#DIV/0!</v>
      </c>
      <c r="N30" s="38" t="e">
        <f t="shared" si="2"/>
        <v>#DIV/0!</v>
      </c>
      <c r="O30" s="49"/>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sheetData>
  <mergeCells count="4">
    <mergeCell ref="B9:O9"/>
    <mergeCell ref="C4:D4"/>
    <mergeCell ref="M4:N4"/>
    <mergeCell ref="C2:D2"/>
  </mergeCells>
  <phoneticPr fontId="3" type="noConversion"/>
  <pageMargins left="0.4" right="0.4" top="0.4" bottom="0.4" header="0" footer="0"/>
  <pageSetup scale="64" fitToHeight="0" orientation="landscape" horizontalDpi="4294967292" verticalDpi="4294967292" r:id="rId1"/>
  <rowBreaks count="2" manualBreakCount="2">
    <brk id="6" max="16383" man="1"/>
    <brk id="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0" customWidth="1"/>
    <col min="2" max="2" width="88.33203125" style="10" customWidth="1"/>
    <col min="3" max="16384" width="10.83203125" style="10"/>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Subscription Dashboard</vt:lpstr>
      <vt:lpstr>BLANK Subscription Dashboard</vt:lpstr>
      <vt:lpstr>- Disclaimer -</vt:lpstr>
      <vt:lpstr>'BLANK Subscription Dashboard'!Print_Area</vt:lpstr>
      <vt:lpstr>'EXAMPLE Subscription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2022-04-18T23:46:18Z</cp:lastPrinted>
  <dcterms:created xsi:type="dcterms:W3CDTF">2015-02-24T20:54:23Z</dcterms:created>
  <dcterms:modified xsi:type="dcterms:W3CDTF">2022-10-31T23:03:09Z</dcterms:modified>
</cp:coreProperties>
</file>