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autoCompressPictures="0"/>
  <mc:AlternateContent xmlns:mc="http://schemas.openxmlformats.org/markup-compatibility/2006">
    <mc:Choice Requires="x15">
      <x15ac:absPath xmlns:x15ac="http://schemas.microsoft.com/office/spreadsheetml/2010/11/ac" url="/Users/heatherkey/Desktop/Templates - Free Excel Form Templates - Fillable Forms of All Types/"/>
    </mc:Choice>
  </mc:AlternateContent>
  <xr:revisionPtr revIDLastSave="0" documentId="13_ncr:1_{172189CE-00F3-2948-92C8-9E9AEB3B53FF}" xr6:coauthVersionLast="47" xr6:coauthVersionMax="47" xr10:uidLastSave="{00000000-0000-0000-0000-000000000000}"/>
  <bookViews>
    <workbookView xWindow="43880" yWindow="120" windowWidth="31560" windowHeight="21480" tabRatio="500" xr2:uid="{00000000-000D-0000-FFFF-FFFF00000000}"/>
  </bookViews>
  <sheets>
    <sheet name="EXAMPLE - Inventory Form" sheetId="15" r:id="rId1"/>
    <sheet name="BLANK - Inventory Form" sheetId="14" r:id="rId2"/>
    <sheet name="- Disclaimer -" sheetId="8" r:id="rId3"/>
  </sheets>
  <externalReferences>
    <externalReference r:id="rId4"/>
    <externalReference r:id="rId5"/>
  </externalReferences>
  <definedNames>
    <definedName name="_xlnm.Print_Area" localSheetId="1">'BLANK - Inventory Form'!$B$3:$O$27</definedName>
    <definedName name="_xlnm.Print_Area" localSheetId="0">'EXAMPLE - Inventory Form'!$B$2:$O$28</definedName>
    <definedName name="TAX">'[1]Bid Tabulation'!$E$158</definedName>
    <definedName name="Type">'[2]Maintenance Work Order'!#REF!</definedName>
    <definedName name="valHighlight" localSheetId="1">'BLANK - Inventory Form'!$O$1</definedName>
    <definedName name="valHighlight" localSheetId="0">'EXAMPLE - Inventory Form'!$O$2</definedName>
    <definedName name="valHighlight">#REF!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28" i="15" l="1"/>
  <c r="B28" i="15"/>
  <c r="K27" i="15"/>
  <c r="B27" i="15"/>
  <c r="K26" i="15"/>
  <c r="B26" i="15"/>
  <c r="K25" i="15"/>
  <c r="B25" i="15"/>
  <c r="K24" i="15"/>
  <c r="B24" i="15"/>
  <c r="K23" i="15"/>
  <c r="B23" i="15"/>
  <c r="K22" i="15"/>
  <c r="B22" i="15"/>
  <c r="K21" i="15"/>
  <c r="B21" i="15"/>
  <c r="K20" i="15"/>
  <c r="B20" i="15"/>
  <c r="K19" i="15"/>
  <c r="B19" i="15"/>
  <c r="K18" i="15"/>
  <c r="B18" i="15"/>
  <c r="K17" i="15"/>
  <c r="B17" i="15"/>
  <c r="K16" i="15"/>
  <c r="B16" i="15"/>
  <c r="K15" i="15"/>
  <c r="B15" i="15"/>
  <c r="K14" i="15"/>
  <c r="B14" i="15"/>
  <c r="K13" i="15"/>
  <c r="B13" i="15"/>
  <c r="K12" i="15"/>
  <c r="B12" i="15"/>
  <c r="K11" i="15"/>
  <c r="G6" i="15"/>
  <c r="B11" i="15"/>
  <c r="K10" i="15"/>
  <c r="B10" i="15"/>
  <c r="K9" i="15"/>
  <c r="B9" i="15"/>
  <c r="K27" i="14"/>
  <c r="B27" i="14"/>
  <c r="K26" i="14"/>
  <c r="B26" i="14"/>
  <c r="K25" i="14"/>
  <c r="B25" i="14"/>
  <c r="K24" i="14"/>
  <c r="B24" i="14"/>
  <c r="K23" i="14"/>
  <c r="B23" i="14"/>
  <c r="K22" i="14"/>
  <c r="B22" i="14"/>
  <c r="K21" i="14"/>
  <c r="B21" i="14"/>
  <c r="K20" i="14"/>
  <c r="B20" i="14"/>
  <c r="K19" i="14"/>
  <c r="B19" i="14"/>
  <c r="K18" i="14"/>
  <c r="B18" i="14"/>
  <c r="K17" i="14"/>
  <c r="B17" i="14"/>
  <c r="K16" i="14"/>
  <c r="B16" i="14"/>
  <c r="K15" i="14"/>
  <c r="B15" i="14"/>
  <c r="K14" i="14"/>
  <c r="B14" i="14"/>
  <c r="K13" i="14"/>
  <c r="B13" i="14"/>
  <c r="K12" i="14"/>
  <c r="B12" i="14"/>
  <c r="K11" i="14"/>
  <c r="B11" i="14"/>
  <c r="K10" i="14"/>
  <c r="B10" i="14"/>
  <c r="K9" i="14"/>
  <c r="B9" i="14"/>
  <c r="K8" i="14"/>
  <c r="B8" i="14"/>
  <c r="G5" i="14"/>
</calcChain>
</file>

<file path=xl/sharedStrings.xml><?xml version="1.0" encoding="utf-8"?>
<sst xmlns="http://schemas.openxmlformats.org/spreadsheetml/2006/main" count="90" uniqueCount="58">
  <si>
    <t>ITEM NO.</t>
  </si>
  <si>
    <t>DESCRIPTION</t>
  </si>
  <si>
    <t>STOCK QUANTITY</t>
  </si>
  <si>
    <t>TOTAL VALUE</t>
  </si>
  <si>
    <t>COST PER ITEM</t>
  </si>
  <si>
    <t>REORDER LEVEL</t>
  </si>
  <si>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</si>
  <si>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</si>
  <si>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</si>
  <si>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</si>
  <si>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</si>
  <si>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</si>
  <si>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</si>
  <si>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</si>
  <si>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</si>
  <si>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</si>
  <si>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</si>
  <si>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</si>
  <si>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</si>
  <si>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</si>
  <si>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</si>
  <si>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</si>
  <si>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</si>
  <si>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</si>
  <si>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</si>
  <si>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</si>
  <si>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</si>
  <si>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</si>
  <si>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</si>
  <si>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</si>
  <si>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</si>
  <si>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Yes</t>
  </si>
  <si>
    <t>ITEM NAME</t>
  </si>
  <si>
    <t>VENDOR</t>
  </si>
  <si>
    <t>Store Room A, Shelf 2</t>
  </si>
  <si>
    <t>Outdoor Pallet</t>
  </si>
  <si>
    <t>Basement, Shelf 4</t>
  </si>
  <si>
    <t>DATE OF LAST ORDER</t>
  </si>
  <si>
    <t>TOTAL INVENTORY VALUE</t>
  </si>
  <si>
    <t>REORDER (auto-fill)</t>
  </si>
  <si>
    <t>DAYS PER REORDER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</si>
  <si>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</si>
  <si>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ITEM DISCONTINUED?</t>
  </si>
  <si>
    <t>CLICK HERE TO CREATE IN SMARTSHEET</t>
  </si>
  <si>
    <t>ITEM REORDER QUANTITY</t>
  </si>
  <si>
    <t>AUTHORED BY</t>
  </si>
  <si>
    <t xml:space="preserve">DATE </t>
  </si>
  <si>
    <t>Paula S.</t>
  </si>
  <si>
    <t>MM/DD/YY</t>
  </si>
  <si>
    <t>NOTES</t>
  </si>
  <si>
    <t>Weller and Co.</t>
  </si>
  <si>
    <t>Dawn D.</t>
  </si>
  <si>
    <t>JJ's Distributors</t>
  </si>
  <si>
    <t>Review inventory purchases at end of each month with the director of sales.</t>
  </si>
  <si>
    <t>PRODUCT LOCATION</t>
  </si>
  <si>
    <t>EXCEL INVENTORY FORM TEMPLATE for PC - EXAMPLE</t>
  </si>
  <si>
    <t xml:space="preserve">EXCEL INVENTORY FORM TEMPLATE for PC </t>
  </si>
  <si>
    <r>
      <t xml:space="preserve">To use the pop-up form for data entry, click inside the table. Then, click the form icon in the ribbon menu above.  Next, add rows to your table by clicking </t>
    </r>
    <r>
      <rPr>
        <i/>
        <sz val="12"/>
        <color theme="8" tint="-0.249977111117893"/>
        <rFont val="Century Gothic"/>
        <family val="2"/>
      </rPr>
      <t>New</t>
    </r>
    <r>
      <rPr>
        <sz val="12"/>
        <color theme="8" tint="-0.249977111117893"/>
        <rFont val="Century Gothic"/>
        <family val="2"/>
      </rPr>
      <t xml:space="preserve">, typing in your content, and then clicking </t>
    </r>
    <r>
      <rPr>
        <i/>
        <sz val="12"/>
        <color theme="8" tint="-0.249977111117893"/>
        <rFont val="Century Gothic"/>
        <family val="2"/>
      </rPr>
      <t>New</t>
    </r>
    <r>
      <rPr>
        <sz val="12"/>
        <color theme="8" tint="-0.249977111117893"/>
        <rFont val="Century Gothic"/>
        <family val="2"/>
      </rPr>
      <t xml:space="preserve"> again. Your new content will now appear in the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</si>
</sst>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quot;$&quot;* #,##0.00_-;_-&quot;$&quot;* &quot;-&quot;??_-;_-@_-"/>
    <numFmt numFmtId="165" formatCode="_-* #,##0.00_-;\-* #,##0.00_-;_-* &quot;-&quot;??_-;_-@_-"/>
    <numFmt numFmtId="166" formatCode="&quot;$&quot;#,##0.00"/>
    <numFmt numFmtId="167" formatCode="_-[$$-409]* #,##0.00_ ;_-[$$-409]* \-#,##0.00\ ;_-[$$-409]* &quot;-&quot;??_ ;_-@_ "/>
    <numFmt numFmtId="168" formatCode="mm/dd/yy;@"/>
    <numFmt numFmtId="169" formatCode="mm/dd/yyyy"/>
  </numFmts>
  <fonts count="23">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u/>
      <sz val="22"/>
      <color indexed="12"/>
      <name val="Arial"/>
      <family val="2"/>
    </font>
    <font>
      <sz val="10"/>
      <color theme="1"/>
      <name val="Arial"/>
      <family val="2"/>
    </font>
    <font>
      <sz val="22"/>
      <color theme="1" tint="0.34998626667073579"/>
      <name val="Century Gothic"/>
      <family val="2"/>
    </font>
    <font>
      <b/>
      <sz val="22"/>
      <color theme="1" tint="0.34998626667073579"/>
      <name val="Century Gothic"/>
      <family val="2"/>
    </font>
    <font>
      <sz val="10"/>
      <color theme="1"/>
      <name val="Century Gothic"/>
      <family val="2"/>
    </font>
    <font>
      <sz val="12"/>
      <color theme="1"/>
      <name val="Century Gothic"/>
      <family val="2"/>
    </font>
    <font>
      <b/>
      <sz val="9"/>
      <color theme="1"/>
      <name val="Century Gothic"/>
      <family val="2"/>
    </font>
    <font>
      <sz val="10"/>
      <color rgb="FF000000"/>
      <name val="Century Gothic"/>
      <family val="1"/>
    </font>
    <font>
      <sz val="14"/>
      <color theme="8" tint="-0.249977111117893"/>
      <name val="Century Gothic"/>
      <family val="2"/>
    </font>
    <font>
      <sz val="18"/>
      <color theme="8" tint="-0.249977111117893"/>
      <name val="Century Gothic"/>
      <family val="2"/>
    </font>
    <font>
      <b/>
      <sz val="18"/>
      <color theme="8" tint="-0.249977111117893"/>
      <name val="Century Gothic"/>
      <family val="2"/>
    </font>
    <font>
      <sz val="12"/>
      <color theme="0"/>
      <name val="Century Gothic"/>
      <family val="2"/>
    </font>
    <font>
      <i/>
      <sz val="12"/>
      <color theme="8" tint="-0.249977111117893"/>
      <name val="Century Gothic"/>
      <family val="2"/>
    </font>
    <font>
      <sz val="12"/>
      <color theme="8" tint="-0.249977111117893"/>
      <name val="Century Gothic"/>
      <family val="2"/>
    </font>
    <font>
      <u/>
      <sz val="22"/>
      <color theme="0"/>
      <name val="Century Gothic Bold"/>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8" tint="0.79998168889431442"/>
        <bgColor indexed="64"/>
      </patternFill>
    </fill>
    <fill>
      <patternFill patternType="solid">
        <fgColor theme="8" tint="-0.249977111117893"/>
        <bgColor indexed="64"/>
      </patternFill>
    </fill>
  </fills>
  <borders count="16">
    <border>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8" tint="-0.24994659260841701"/>
      </left>
      <right/>
      <top style="thin">
        <color theme="8" tint="-0.24994659260841701"/>
      </top>
      <bottom style="thin">
        <color theme="8" tint="-0.24994659260841701"/>
      </bottom>
      <diagonal/>
    </border>
    <border>
      <left/>
      <right style="thin">
        <color theme="8" tint="-0.24994659260841701"/>
      </right>
      <top style="thin">
        <color theme="8" tint="-0.24994659260841701"/>
      </top>
      <bottom style="thin">
        <color theme="8" tint="-0.24994659260841701"/>
      </bottom>
      <diagonal/>
    </border>
  </borders>
  <cellStyleXfs count="5">
    <xf numFmtId="0" fontId="0" fillId="0" borderId="0"/>
    <xf numFmtId="0" fontId="3"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7" fillId="0" borderId="0"/>
  </cellStyleXfs>
  <cellXfs count="50">
    <xf numFmtId="0" fontId="0" fillId="0" borderId="0" xfId="0"/>
    <xf numFmtId="0" fontId="2" fillId="0" borderId="0" xfId="0" applyFont="1"/>
    <xf numFmtId="0" fontId="2" fillId="0" borderId="0" xfId="0" applyFont="1" applyAlignment="1">
      <alignment horizontal="center"/>
    </xf>
    <xf numFmtId="0" fontId="7" fillId="0" borderId="0" xfId="4"/>
    <xf numFmtId="0" fontId="2" fillId="0" borderId="8" xfId="4" applyFont="1" applyBorder="1" applyAlignment="1">
      <alignment horizontal="left" vertical="center" wrapText="1" indent="2"/>
    </xf>
    <xf numFmtId="0" fontId="8" fillId="0" borderId="0" xfId="1" applyFont="1" applyFill="1" applyAlignment="1" applyProtection="1">
      <alignment vertical="center"/>
    </xf>
    <xf numFmtId="167" fontId="2" fillId="0" borderId="0" xfId="0" applyNumberFormat="1" applyFont="1" applyAlignment="1">
      <alignment horizontal="center"/>
    </xf>
    <xf numFmtId="0" fontId="9" fillId="0" borderId="0" xfId="0" applyFont="1"/>
    <xf numFmtId="0" fontId="5" fillId="0" borderId="0" xfId="0" applyFont="1" applyAlignment="1">
      <alignment vertical="center"/>
    </xf>
    <xf numFmtId="0" fontId="6" fillId="0" borderId="0" xfId="0" applyFont="1" applyAlignment="1">
      <alignment horizontal="center" vertical="center" wrapText="1"/>
    </xf>
    <xf numFmtId="0" fontId="10" fillId="0" borderId="0" xfId="0" applyFont="1"/>
    <xf numFmtId="167" fontId="10" fillId="0" borderId="0" xfId="0" applyNumberFormat="1" applyFont="1" applyAlignment="1">
      <alignment horizontal="center"/>
    </xf>
    <xf numFmtId="0" fontId="11" fillId="2" borderId="0" xfId="0" applyFont="1" applyFill="1" applyAlignment="1">
      <alignment vertical="center"/>
    </xf>
    <xf numFmtId="0" fontId="12" fillId="0" borderId="1" xfId="2" applyNumberFormat="1" applyFont="1" applyFill="1" applyBorder="1" applyAlignment="1">
      <alignment horizontal="center" vertical="center"/>
    </xf>
    <xf numFmtId="49" fontId="12" fillId="0" borderId="2" xfId="0" applyNumberFormat="1" applyFont="1" applyBorder="1" applyAlignment="1">
      <alignment horizontal="left" vertical="center" wrapText="1" indent="1"/>
    </xf>
    <xf numFmtId="14" fontId="12" fillId="0" borderId="2" xfId="0" applyNumberFormat="1" applyFont="1" applyBorder="1" applyAlignment="1">
      <alignment horizontal="center" vertical="center" wrapText="1"/>
    </xf>
    <xf numFmtId="166" fontId="12" fillId="0" borderId="2" xfId="0" applyNumberFormat="1" applyFont="1" applyBorder="1" applyAlignment="1">
      <alignment horizontal="right" vertical="center" wrapText="1" indent="1"/>
    </xf>
    <xf numFmtId="1" fontId="12" fillId="0" borderId="2" xfId="0" applyNumberFormat="1" applyFont="1" applyBorder="1" applyAlignment="1">
      <alignment horizontal="center" vertical="center" wrapText="1"/>
    </xf>
    <xf numFmtId="0" fontId="12" fillId="0" borderId="9" xfId="0" applyFont="1" applyBorder="1" applyAlignment="1">
      <alignment horizontal="center" vertical="center" wrapText="1"/>
    </xf>
    <xf numFmtId="0" fontId="12" fillId="3" borderId="7" xfId="0" applyFont="1" applyFill="1" applyBorder="1" applyAlignment="1">
      <alignment horizontal="center" vertical="center" wrapText="1"/>
    </xf>
    <xf numFmtId="49" fontId="12" fillId="3" borderId="10" xfId="0" applyNumberFormat="1" applyFont="1" applyFill="1" applyBorder="1" applyAlignment="1">
      <alignment horizontal="left" vertical="center" wrapText="1" indent="1"/>
    </xf>
    <xf numFmtId="14" fontId="12" fillId="3" borderId="10" xfId="0" applyNumberFormat="1" applyFont="1" applyFill="1" applyBorder="1" applyAlignment="1">
      <alignment horizontal="center" vertical="center" wrapText="1"/>
    </xf>
    <xf numFmtId="166" fontId="12" fillId="3" borderId="10" xfId="0" applyNumberFormat="1" applyFont="1" applyFill="1" applyBorder="1" applyAlignment="1">
      <alignment horizontal="right" vertical="center" wrapText="1" indent="1"/>
    </xf>
    <xf numFmtId="1" fontId="12" fillId="3" borderId="10" xfId="0" applyNumberFormat="1" applyFont="1" applyFill="1" applyBorder="1" applyAlignment="1">
      <alignment horizontal="center" vertical="center" wrapText="1"/>
    </xf>
    <xf numFmtId="0" fontId="12" fillId="3" borderId="6" xfId="0" applyFont="1" applyFill="1" applyBorder="1" applyAlignment="1">
      <alignment horizontal="center" vertical="center" wrapText="1"/>
    </xf>
    <xf numFmtId="0" fontId="13" fillId="0" borderId="0" xfId="0" applyFont="1" applyAlignment="1">
      <alignment horizontal="left" vertical="center"/>
    </xf>
    <xf numFmtId="0" fontId="4" fillId="0" borderId="0" xfId="0" applyFont="1" applyAlignment="1">
      <alignment vertical="center"/>
    </xf>
    <xf numFmtId="0" fontId="0" fillId="0" borderId="0" xfId="0" applyAlignment="1">
      <alignment horizontal="center" vertical="center"/>
    </xf>
    <xf numFmtId="0" fontId="17" fillId="0" borderId="0" xfId="0" applyFont="1" applyAlignment="1">
      <alignment horizontal="center"/>
    </xf>
    <xf numFmtId="0" fontId="4" fillId="0" borderId="0" xfId="0" applyFont="1" applyAlignment="1">
      <alignment horizontal="left" vertical="center" wrapText="1" indent="1"/>
    </xf>
    <xf numFmtId="0" fontId="13" fillId="0" borderId="0" xfId="0" applyFont="1" applyAlignment="1">
      <alignment horizontal="left"/>
    </xf>
    <xf numFmtId="169" fontId="15" fillId="0" borderId="0" xfId="0" applyNumberFormat="1" applyFont="1" applyAlignment="1">
      <alignment horizontal="center" vertical="center"/>
    </xf>
    <xf numFmtId="0" fontId="19" fillId="6" borderId="5" xfId="0" applyFont="1" applyFill="1" applyBorder="1" applyAlignment="1">
      <alignment horizontal="center" vertical="center" wrapText="1"/>
    </xf>
    <xf numFmtId="0" fontId="19" fillId="6" borderId="4" xfId="0" applyFont="1" applyFill="1" applyBorder="1" applyAlignment="1">
      <alignment horizontal="center" vertical="center" wrapText="1"/>
    </xf>
    <xf numFmtId="167" fontId="19" fillId="6" borderId="4" xfId="0" applyNumberFormat="1" applyFont="1" applyFill="1" applyBorder="1" applyAlignment="1">
      <alignment horizontal="center" vertical="center" wrapText="1"/>
    </xf>
    <xf numFmtId="0" fontId="19" fillId="6" borderId="3" xfId="0" applyFont="1" applyFill="1" applyBorder="1" applyAlignment="1">
      <alignment horizontal="center" vertical="center" wrapText="1"/>
    </xf>
    <xf numFmtId="0" fontId="11" fillId="0" borderId="0" xfId="0" applyFont="1" applyAlignment="1">
      <alignment vertical="center"/>
    </xf>
    <xf numFmtId="0" fontId="14" fillId="0" borderId="0" xfId="0" applyFont="1" applyAlignment="1">
      <alignment vertical="center"/>
    </xf>
    <xf numFmtId="0" fontId="15" fillId="3" borderId="11" xfId="0" applyFont="1" applyFill="1" applyBorder="1" applyAlignment="1">
      <alignment horizontal="left" vertical="center" indent="1"/>
    </xf>
    <xf numFmtId="0" fontId="15" fillId="3" borderId="12" xfId="0" applyFont="1" applyFill="1" applyBorder="1" applyAlignment="1">
      <alignment horizontal="left" vertical="center" indent="1"/>
    </xf>
    <xf numFmtId="168" fontId="15" fillId="3" borderId="11" xfId="0" applyNumberFormat="1" applyFont="1" applyFill="1" applyBorder="1" applyAlignment="1">
      <alignment horizontal="center" vertical="center"/>
    </xf>
    <xf numFmtId="168" fontId="15" fillId="3" borderId="12" xfId="0" applyNumberFormat="1" applyFont="1" applyFill="1" applyBorder="1" applyAlignment="1">
      <alignment horizontal="center" vertical="center"/>
    </xf>
    <xf numFmtId="0" fontId="16" fillId="0" borderId="0" xfId="0" applyFont="1" applyAlignment="1">
      <alignment horizontal="center" wrapText="1"/>
    </xf>
    <xf numFmtId="0" fontId="15" fillId="3" borderId="11" xfId="0" applyFont="1" applyFill="1" applyBorder="1" applyAlignment="1">
      <alignment horizontal="left" vertical="center" wrapText="1" indent="1"/>
    </xf>
    <xf numFmtId="0" fontId="15" fillId="3" borderId="13" xfId="0" applyFont="1" applyFill="1" applyBorder="1" applyAlignment="1">
      <alignment horizontal="left" vertical="center" wrapText="1" indent="1"/>
    </xf>
    <xf numFmtId="0" fontId="15" fillId="3" borderId="12" xfId="0" applyFont="1" applyFill="1" applyBorder="1" applyAlignment="1">
      <alignment horizontal="left" vertical="center" wrapText="1" indent="1"/>
    </xf>
    <xf numFmtId="166" fontId="18" fillId="5" borderId="14" xfId="0" applyNumberFormat="1" applyFont="1" applyFill="1" applyBorder="1" applyAlignment="1">
      <alignment horizontal="center" vertical="center"/>
    </xf>
    <xf numFmtId="166" fontId="18" fillId="5" borderId="15" xfId="0" applyNumberFormat="1" applyFont="1" applyFill="1" applyBorder="1" applyAlignment="1">
      <alignment horizontal="center" vertical="center"/>
    </xf>
    <xf numFmtId="0" fontId="21" fillId="0" borderId="0" xfId="0" applyFont="1" applyAlignment="1">
      <alignment horizontal="center" vertical="center" wrapText="1"/>
    </xf>
    <xf numFmtId="0" fontId="22" fillId="4" borderId="0" xfId="1" applyFont="1" applyFill="1" applyBorder="1" applyAlignment="1" applyProtection="1">
      <alignment horizontal="center" vertical="center"/>
    </xf>
  </cellXfs>
  <cellStyles count="5">
    <cellStyle name="Comma" xfId="2" builtinId="3"/>
    <cellStyle name="Currency 2" xfId="3" xr:uid="{CBCAA203-5E8A-6F4B-A2BB-A2C29D94EC17}"/>
    <cellStyle name="Hyperlink" xfId="1" builtinId="8"/>
    <cellStyle name="Normal" xfId="0" builtinId="0"/>
    <cellStyle name="Normal 2" xfId="4" xr:uid="{40D4E8D0-F720-0446-9CD4-831256D54F38}"/>
  </cellStyles>
  <dxfs count="42">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Century Gothic"/>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Century Gothic"/>
        <family val="2"/>
        <scheme val="none"/>
      </font>
      <alignment vertical="center" textRotation="0" justifyLastLine="0" shrinkToFit="0"/>
    </dxf>
    <dxf>
      <border>
        <bottom style="thin">
          <color rgb="FFBFBFBF"/>
        </bottom>
      </border>
    </dxf>
    <dxf>
      <font>
        <b val="0"/>
        <i val="0"/>
        <strike val="0"/>
        <condense val="0"/>
        <extend val="0"/>
        <outline val="0"/>
        <shadow val="0"/>
        <u val="none"/>
        <vertAlign val="baseline"/>
        <sz val="12"/>
        <color theme="0"/>
        <name val="Century Gothic"/>
        <family val="2"/>
        <scheme val="none"/>
      </font>
      <fill>
        <patternFill patternType="solid">
          <fgColor indexed="64"/>
          <bgColor theme="8" tint="-0.249977111117893"/>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19"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Century Gothic"/>
        <family val="2"/>
        <scheme val="none"/>
      </font>
      <alignment vertical="center" textRotation="0" justifyLastLine="0" shrinkToFit="0"/>
    </dxf>
    <dxf>
      <border>
        <bottom style="thin">
          <color rgb="FFBFBFBF"/>
        </bottom>
      </border>
    </dxf>
    <dxf>
      <font>
        <b val="0"/>
        <i val="0"/>
        <strike val="0"/>
        <condense val="0"/>
        <extend val="0"/>
        <outline val="0"/>
        <shadow val="0"/>
        <u val="none"/>
        <vertAlign val="baseline"/>
        <sz val="12"/>
        <color theme="0"/>
        <name val="Century Gothic"/>
        <family val="2"/>
        <scheme val="none"/>
      </font>
      <fill>
        <patternFill patternType="solid">
          <fgColor indexed="64"/>
          <bgColor theme="8" tint="-0.249977111117893"/>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hyperlink" Target="https://www.smartsheet.com/try-it?trp=11807&amp;utm_source=template-excel&amp;utm_medium=content&amp;utm_campaign=Inventory+Form+Example-excel-11807&amp;lpa=Inventory+Form+Example+excel+11807"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18739</xdr:colOff>
      <xdr:row>0</xdr:row>
      <xdr:rowOff>2638425</xdr:rowOff>
    </xdr:to>
    <xdr:pic>
      <xdr:nvPicPr>
        <xdr:cNvPr id="2" name="Picture 1">
          <a:hlinkClick xmlns:r="http://schemas.openxmlformats.org/officeDocument/2006/relationships" r:id="rId1"/>
          <a:extLst>
            <a:ext uri="{FF2B5EF4-FFF2-40B4-BE49-F238E27FC236}">
              <a16:creationId xmlns:a16="http://schemas.microsoft.com/office/drawing/2014/main" id="{1E5CB0B6-CD14-409A-B268-5050DA12B56E}"/>
            </a:ext>
          </a:extLst>
        </xdr:cNvPr>
        <xdr:cNvPicPr>
          <a:picLocks noChangeAspect="1"/>
        </xdr:cNvPicPr>
      </xdr:nvPicPr>
      <xdr:blipFill rotWithShape="1">
        <a:blip xmlns:r="http://schemas.openxmlformats.org/officeDocument/2006/relationships" r:embed="rId2"/>
        <a:srcRect b="5137"/>
        <a:stretch/>
      </xdr:blipFill>
      <xdr:spPr>
        <a:xfrm>
          <a:off x="0" y="0"/>
          <a:ext cx="10429564" cy="2638425"/>
        </a:xfrm>
        <a:prstGeom prst="rect">
          <a:avLst/>
        </a:prstGeom>
      </xdr:spPr>
    </xdr:pic>
    <xdr:clientData/>
  </xdr:twoCellAnchor>
  <xdr:twoCellAnchor>
    <xdr:from>
      <xdr:col>15</xdr:col>
      <xdr:colOff>168992</xdr:colOff>
      <xdr:row>5</xdr:row>
      <xdr:rowOff>247650</xdr:rowOff>
    </xdr:from>
    <xdr:to>
      <xdr:col>21</xdr:col>
      <xdr:colOff>285749</xdr:colOff>
      <xdr:row>18</xdr:row>
      <xdr:rowOff>232311</xdr:rowOff>
    </xdr:to>
    <xdr:grpSp>
      <xdr:nvGrpSpPr>
        <xdr:cNvPr id="3" name="Group 2">
          <a:extLst>
            <a:ext uri="{FF2B5EF4-FFF2-40B4-BE49-F238E27FC236}">
              <a16:creationId xmlns:a16="http://schemas.microsoft.com/office/drawing/2014/main" id="{7F9CEB91-BA8E-4DB2-AB11-72BEF412FF44}"/>
            </a:ext>
          </a:extLst>
        </xdr:cNvPr>
        <xdr:cNvGrpSpPr/>
      </xdr:nvGrpSpPr>
      <xdr:grpSpPr>
        <a:xfrm>
          <a:off x="19447592" y="4502150"/>
          <a:ext cx="4498257" cy="4480461"/>
          <a:chOff x="11975861" y="3343276"/>
          <a:chExt cx="4517307" cy="4481537"/>
        </a:xfrm>
      </xdr:grpSpPr>
      <xdr:sp macro="" textlink="">
        <xdr:nvSpPr>
          <xdr:cNvPr id="4" name="Arrow: Bent 3">
            <a:extLst>
              <a:ext uri="{FF2B5EF4-FFF2-40B4-BE49-F238E27FC236}">
                <a16:creationId xmlns:a16="http://schemas.microsoft.com/office/drawing/2014/main" id="{0615A229-21D4-3845-585A-9CDFFD2A2034}"/>
              </a:ext>
            </a:extLst>
          </xdr:cNvPr>
          <xdr:cNvSpPr/>
        </xdr:nvSpPr>
        <xdr:spPr>
          <a:xfrm rot="5400000">
            <a:off x="13568361" y="3500440"/>
            <a:ext cx="600078" cy="285750"/>
          </a:xfrm>
          <a:prstGeom prst="bentArrow">
            <a:avLst>
              <a:gd name="adj1" fmla="val 25000"/>
              <a:gd name="adj2" fmla="val 26667"/>
              <a:gd name="adj3" fmla="val 25000"/>
              <a:gd name="adj4" fmla="val 43750"/>
            </a:avLst>
          </a:prstGeom>
          <a:solidFill>
            <a:schemeClr val="accent2">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grpSp>
        <xdr:nvGrpSpPr>
          <xdr:cNvPr id="5" name="Group 4">
            <a:extLst>
              <a:ext uri="{FF2B5EF4-FFF2-40B4-BE49-F238E27FC236}">
                <a16:creationId xmlns:a16="http://schemas.microsoft.com/office/drawing/2014/main" id="{6082188A-AB7B-89E4-9E5A-64ABCFDB2294}"/>
              </a:ext>
            </a:extLst>
          </xdr:cNvPr>
          <xdr:cNvGrpSpPr/>
        </xdr:nvGrpSpPr>
        <xdr:grpSpPr>
          <a:xfrm>
            <a:off x="11975861" y="4000500"/>
            <a:ext cx="4517307" cy="3824313"/>
            <a:chOff x="11975861" y="4000500"/>
            <a:chExt cx="4517307" cy="3824313"/>
          </a:xfrm>
        </xdr:grpSpPr>
        <xdr:pic>
          <xdr:nvPicPr>
            <xdr:cNvPr id="6" name="Picture 5">
              <a:extLst>
                <a:ext uri="{FF2B5EF4-FFF2-40B4-BE49-F238E27FC236}">
                  <a16:creationId xmlns:a16="http://schemas.microsoft.com/office/drawing/2014/main" id="{473F644C-FE4F-4B0B-BCE0-99F2FFED2533}"/>
                </a:ext>
              </a:extLst>
            </xdr:cNvPr>
            <xdr:cNvPicPr>
              <a:picLocks noChangeAspect="1"/>
            </xdr:cNvPicPr>
          </xdr:nvPicPr>
          <xdr:blipFill>
            <a:blip xmlns:r="http://schemas.openxmlformats.org/officeDocument/2006/relationships" r:embed="rId3"/>
            <a:srcRect/>
            <a:stretch/>
          </xdr:blipFill>
          <xdr:spPr>
            <a:xfrm>
              <a:off x="11975861" y="4027827"/>
              <a:ext cx="4517307" cy="3796986"/>
            </a:xfrm>
            <a:prstGeom prst="rect">
              <a:avLst/>
            </a:prstGeom>
          </xdr:spPr>
        </xdr:pic>
        <xdr:sp macro="" textlink="">
          <xdr:nvSpPr>
            <xdr:cNvPr id="7" name="Oval 6">
              <a:extLst>
                <a:ext uri="{FF2B5EF4-FFF2-40B4-BE49-F238E27FC236}">
                  <a16:creationId xmlns:a16="http://schemas.microsoft.com/office/drawing/2014/main" id="{CB3763E2-4F8A-075C-602E-D18A6285D891}"/>
                </a:ext>
              </a:extLst>
            </xdr:cNvPr>
            <xdr:cNvSpPr/>
          </xdr:nvSpPr>
          <xdr:spPr>
            <a:xfrm>
              <a:off x="13744575" y="4000500"/>
              <a:ext cx="381000" cy="381000"/>
            </a:xfrm>
            <a:prstGeom prst="ellipse">
              <a:avLst/>
            </a:prstGeom>
            <a:noFill/>
            <a:ln w="381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168992</xdr:colOff>
      <xdr:row>4</xdr:row>
      <xdr:rowOff>247650</xdr:rowOff>
    </xdr:from>
    <xdr:to>
      <xdr:col>21</xdr:col>
      <xdr:colOff>285749</xdr:colOff>
      <xdr:row>17</xdr:row>
      <xdr:rowOff>232311</xdr:rowOff>
    </xdr:to>
    <xdr:grpSp>
      <xdr:nvGrpSpPr>
        <xdr:cNvPr id="3" name="Group 2">
          <a:extLst>
            <a:ext uri="{FF2B5EF4-FFF2-40B4-BE49-F238E27FC236}">
              <a16:creationId xmlns:a16="http://schemas.microsoft.com/office/drawing/2014/main" id="{55449ADD-653D-4B1B-9E72-4AAAA6E31089}"/>
            </a:ext>
          </a:extLst>
        </xdr:cNvPr>
        <xdr:cNvGrpSpPr/>
      </xdr:nvGrpSpPr>
      <xdr:grpSpPr>
        <a:xfrm>
          <a:off x="19447592" y="1822450"/>
          <a:ext cx="4498257" cy="4480461"/>
          <a:chOff x="11975861" y="3343276"/>
          <a:chExt cx="4517307" cy="4481537"/>
        </a:xfrm>
      </xdr:grpSpPr>
      <xdr:sp macro="" textlink="">
        <xdr:nvSpPr>
          <xdr:cNvPr id="4" name="Arrow: Bent 3">
            <a:extLst>
              <a:ext uri="{FF2B5EF4-FFF2-40B4-BE49-F238E27FC236}">
                <a16:creationId xmlns:a16="http://schemas.microsoft.com/office/drawing/2014/main" id="{3E648F52-6054-6D5A-7B9C-C7EC495FDF3E}"/>
              </a:ext>
            </a:extLst>
          </xdr:cNvPr>
          <xdr:cNvSpPr/>
        </xdr:nvSpPr>
        <xdr:spPr>
          <a:xfrm rot="5400000">
            <a:off x="13568361" y="3500440"/>
            <a:ext cx="600078" cy="285750"/>
          </a:xfrm>
          <a:prstGeom prst="bentArrow">
            <a:avLst>
              <a:gd name="adj1" fmla="val 25000"/>
              <a:gd name="adj2" fmla="val 26667"/>
              <a:gd name="adj3" fmla="val 25000"/>
              <a:gd name="adj4" fmla="val 43750"/>
            </a:avLst>
          </a:prstGeom>
          <a:solidFill>
            <a:schemeClr val="accent2">
              <a:lumMod val="60000"/>
              <a:lumOff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grpSp>
        <xdr:nvGrpSpPr>
          <xdr:cNvPr id="5" name="Group 4">
            <a:extLst>
              <a:ext uri="{FF2B5EF4-FFF2-40B4-BE49-F238E27FC236}">
                <a16:creationId xmlns:a16="http://schemas.microsoft.com/office/drawing/2014/main" id="{6D6D2C56-5A05-68B4-2244-64A56EE26F12}"/>
              </a:ext>
            </a:extLst>
          </xdr:cNvPr>
          <xdr:cNvGrpSpPr/>
        </xdr:nvGrpSpPr>
        <xdr:grpSpPr>
          <a:xfrm>
            <a:off x="11975861" y="4000500"/>
            <a:ext cx="4517307" cy="3824313"/>
            <a:chOff x="11975861" y="4000500"/>
            <a:chExt cx="4517307" cy="3824313"/>
          </a:xfrm>
        </xdr:grpSpPr>
        <xdr:pic>
          <xdr:nvPicPr>
            <xdr:cNvPr id="6" name="Picture 5">
              <a:extLst>
                <a:ext uri="{FF2B5EF4-FFF2-40B4-BE49-F238E27FC236}">
                  <a16:creationId xmlns:a16="http://schemas.microsoft.com/office/drawing/2014/main" id="{2563E1FA-6FC7-56B9-B298-813B594D45DF}"/>
                </a:ext>
              </a:extLst>
            </xdr:cNvPr>
            <xdr:cNvPicPr>
              <a:picLocks noChangeAspect="1"/>
            </xdr:cNvPicPr>
          </xdr:nvPicPr>
          <xdr:blipFill>
            <a:blip xmlns:r="http://schemas.openxmlformats.org/officeDocument/2006/relationships" r:embed="rId1"/>
            <a:srcRect/>
            <a:stretch/>
          </xdr:blipFill>
          <xdr:spPr>
            <a:xfrm>
              <a:off x="11975861" y="4027827"/>
              <a:ext cx="4517307" cy="3796986"/>
            </a:xfrm>
            <a:prstGeom prst="rect">
              <a:avLst/>
            </a:prstGeom>
          </xdr:spPr>
        </xdr:pic>
        <xdr:sp macro="" textlink="">
          <xdr:nvSpPr>
            <xdr:cNvPr id="7" name="Oval 6">
              <a:extLst>
                <a:ext uri="{FF2B5EF4-FFF2-40B4-BE49-F238E27FC236}">
                  <a16:creationId xmlns:a16="http://schemas.microsoft.com/office/drawing/2014/main" id="{EC40F717-82A4-0D62-5813-E43FA10CE00D}"/>
                </a:ext>
              </a:extLst>
            </xdr:cNvPr>
            <xdr:cNvSpPr/>
          </xdr:nvSpPr>
          <xdr:spPr>
            <a:xfrm>
              <a:off x="13744575" y="4000500"/>
              <a:ext cx="381000" cy="381000"/>
            </a:xfrm>
            <a:prstGeom prst="ellipse">
              <a:avLst/>
            </a:prstGeom>
            <a:noFill/>
            <a:ln w="381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8889857-4D17-454F-88B2-B5710D116327}" name="Table1442" displayName="Table1442" ref="B8:O28" totalsRowShown="0" headerRowDxfId="41" dataDxfId="39" headerRowBorderDxfId="40" tableBorderDxfId="38" totalsRowBorderDxfId="37">
  <autoFilter ref="B8:O28" xr:uid="{00000000-0009-0000-0100-000003000000}"/>
  <tableColumns count="14">
    <tableColumn id="12" xr3:uid="{3E5D4E1E-1B6D-4C25-818F-7D0E4EBDFD8B}" name="REORDER (auto-fill)" dataDxfId="36">
      <calculatedColumnFormula>IF(J9&lt;L9,"REORDER","OK")</calculatedColumnFormula>
    </tableColumn>
    <tableColumn id="1" xr3:uid="{FA396265-3E1F-4983-A79B-9273D099B42C}" name="ITEM NO." dataDxfId="35"/>
    <tableColumn id="15" xr3:uid="{4ABB8865-C2E7-4B25-A0BC-62797D36A85F}" name="DATE OF LAST ORDER" dataDxfId="34"/>
    <tableColumn id="2" xr3:uid="{824BE1E4-C7DE-432B-B023-C07687D9AFE9}" name="ITEM NAME" dataDxfId="33"/>
    <tableColumn id="3" xr3:uid="{0138D763-5735-4B39-90E0-BC5B735C1E89}" name="VENDOR" dataDxfId="32"/>
    <tableColumn id="14" xr3:uid="{C113E157-CCDB-4A76-A71A-F4D9ACC473F0}" name="PRODUCT LOCATION" dataDxfId="31"/>
    <tableColumn id="4" xr3:uid="{BC8FCA46-F71A-4645-991C-4BBDE91CE2FD}" name="DESCRIPTION" dataDxfId="30"/>
    <tableColumn id="5" xr3:uid="{5B04DBE2-364A-427A-BB9F-B29FF527EFD4}" name="COST PER ITEM" dataDxfId="29"/>
    <tableColumn id="6" xr3:uid="{A3183FD2-F495-4CC7-B821-CFF1DB640289}" name="STOCK QUANTITY" dataDxfId="28"/>
    <tableColumn id="7" xr3:uid="{2346DD4B-317E-45A1-995F-F47F370E463A}" name="TOTAL VALUE" dataDxfId="27">
      <calculatedColumnFormula>Table1442[[#This Row],[COST PER ITEM]]*Table1442[[#This Row],[STOCK QUANTITY]]</calculatedColumnFormula>
    </tableColumn>
    <tableColumn id="8" xr3:uid="{6EDF6F49-C760-47FA-913D-BE08D18768EB}" name="REORDER LEVEL" dataDxfId="26"/>
    <tableColumn id="9" xr3:uid="{A2D23B6C-C4D7-4EF3-AF6B-7816B3A13379}" name="DAYS PER REORDER" dataDxfId="25"/>
    <tableColumn id="10" xr3:uid="{5966C51F-7E2D-4068-B7F6-9D8EDFB29F13}" name="ITEM REORDER QUANTITY" dataDxfId="24"/>
    <tableColumn id="11" xr3:uid="{982562BD-786A-4E5B-A3A9-88491E2CC13C}" name="ITEM DISCONTINUED?" dataDxfId="2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F2FE16E-0CF7-4B97-ABE4-A1DCE3EAB88F}" name="Table144" displayName="Table144" ref="B7:O27" totalsRowShown="0" headerRowDxfId="22" dataDxfId="20" headerRowBorderDxfId="21" tableBorderDxfId="19" totalsRowBorderDxfId="18">
  <autoFilter ref="B7:O27" xr:uid="{00000000-0009-0000-0100-000003000000}"/>
  <tableColumns count="14">
    <tableColumn id="12" xr3:uid="{0884B854-2616-449A-A31A-F94C1AD16635}" name="REORDER (auto-fill)" dataDxfId="17">
      <calculatedColumnFormula>IF(J8&lt;L8,"REORDER","OK")</calculatedColumnFormula>
    </tableColumn>
    <tableColumn id="1" xr3:uid="{1615E29C-CBFC-49F2-89D5-37F5798152CB}" name="ITEM NO." dataDxfId="16"/>
    <tableColumn id="15" xr3:uid="{3938165F-338A-44E2-AF4E-EC5EA2BFA17C}" name="DATE OF LAST ORDER" dataDxfId="15"/>
    <tableColumn id="2" xr3:uid="{5F5636E5-23DD-4009-898E-1A4F144D7B69}" name="ITEM NAME" dataDxfId="14"/>
    <tableColumn id="3" xr3:uid="{D56BCEE1-AEE4-4F36-8FE9-316D751503C4}" name="VENDOR" dataDxfId="13"/>
    <tableColumn id="14" xr3:uid="{95222069-29F2-4573-AB25-75809DDB39AB}" name="PRODUCT LOCATION" dataDxfId="12"/>
    <tableColumn id="4" xr3:uid="{74BC9FBA-2A96-4FE8-AC24-5F2AD1C6CF81}" name="DESCRIPTION" dataDxfId="11"/>
    <tableColumn id="5" xr3:uid="{A5C88310-AA46-4AFD-922D-A094B7D05653}" name="COST PER ITEM" dataDxfId="10"/>
    <tableColumn id="6" xr3:uid="{C4589CD2-8F54-4CF4-A44E-26461C181DF4}" name="STOCK QUANTITY" dataDxfId="9"/>
    <tableColumn id="7" xr3:uid="{C0C7BAFC-2504-4390-B3F8-C91F2A80E7C8}" name="TOTAL VALUE" dataDxfId="8">
      <calculatedColumnFormula>Table144[[#This Row],[COST PER ITEM]]*Table144[[#This Row],[STOCK QUANTITY]]</calculatedColumnFormula>
    </tableColumn>
    <tableColumn id="8" xr3:uid="{E4369620-D137-487A-910D-3E2F6F83EA9D}" name="REORDER LEVEL" dataDxfId="7"/>
    <tableColumn id="9" xr3:uid="{093730D9-92C0-4882-963A-44F1C511213E}" name="DAYS PER REORDER" dataDxfId="6"/>
    <tableColumn id="10" xr3:uid="{60114276-7D3C-4031-A808-4416D48C8160}" name="ITEM REORDER QUANTITY" dataDxfId="5"/>
    <tableColumn id="11" xr3:uid="{F2525C24-633B-4129-BF8D-C8FECED7902F}" name="ITEM DISCONTINUED?" dataDxfId="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07&amp;utm_source=template-excel&amp;utm_medium=content&amp;utm_campaign=Inventory+Form+Example-excel-11807&amp;lpa=Inventory+Form+Example+excel+11807"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F9DE5-2B6A-43FB-856C-F04C3E71F647}">
  <sheetPr>
    <tabColor theme="3" tint="0.59999389629810485"/>
    <pageSetUpPr fitToPage="1"/>
  </sheetPr>
  <dimension ref="A1:R31"/>
  <sheetViews>
    <sheetView showGridLines="0" tabSelected="1" zoomScaleNormal="100" zoomScalePageLayoutView="75" workbookViewId="0">
      <pane ySplit="1" topLeftCell="A10" activePane="bottomLeft" state="frozen"/>
      <selection pane="bottomLeft" activeCell="B30" sqref="B30:O30"/>
    </sheetView>
  </sheetViews>
  <sheetFormatPr baseColWidth="10" defaultColWidth="10.83203125" defaultRowHeight="16"/>
  <cols>
    <col min="1" max="1" width="3.33203125" style="1" customWidth="1"/>
    <col min="2" max="2" width="12.5" style="2" customWidth="1"/>
    <col min="3" max="3" width="15.1640625" style="1" customWidth="1"/>
    <col min="4" max="4" width="13.1640625" style="1" customWidth="1"/>
    <col min="5" max="5" width="20.6640625" style="1" customWidth="1"/>
    <col min="6" max="6" width="21.33203125" style="1" customWidth="1"/>
    <col min="7" max="7" width="22.83203125" style="1" customWidth="1"/>
    <col min="8" max="8" width="27.6640625" style="1" customWidth="1"/>
    <col min="9" max="9" width="14.83203125" style="2" customWidth="1"/>
    <col min="10" max="10" width="12.5" style="2" customWidth="1"/>
    <col min="11" max="11" width="13.6640625" style="1" customWidth="1"/>
    <col min="12" max="12" width="13.1640625" style="2" customWidth="1"/>
    <col min="13" max="13" width="14.33203125" style="6" customWidth="1"/>
    <col min="14" max="14" width="19.1640625" style="2" customWidth="1"/>
    <col min="15" max="15" width="28.6640625" style="1" customWidth="1"/>
    <col min="16" max="16" width="3.33203125" style="1" customWidth="1"/>
    <col min="17" max="16384" width="10.83203125" style="1"/>
  </cols>
  <sheetData>
    <row r="1" spans="2:18" ht="211" customHeight="1"/>
    <row r="2" spans="2:18" s="10" customFormat="1" ht="45" customHeight="1">
      <c r="B2" s="36" t="s">
        <v>55</v>
      </c>
      <c r="C2" s="36"/>
      <c r="D2" s="36"/>
      <c r="E2" s="36"/>
      <c r="F2" s="36"/>
      <c r="G2" s="36"/>
      <c r="H2" s="36"/>
      <c r="I2" s="11"/>
      <c r="J2" s="12"/>
      <c r="K2" s="12"/>
      <c r="M2" s="11"/>
      <c r="N2" s="12"/>
      <c r="O2" s="12"/>
    </row>
    <row r="3" spans="2:18" customFormat="1" ht="18" customHeight="1">
      <c r="B3" s="25" t="s">
        <v>45</v>
      </c>
      <c r="C3" s="26"/>
      <c r="D3" s="25" t="s">
        <v>46</v>
      </c>
      <c r="F3" s="26"/>
      <c r="G3" s="26"/>
      <c r="H3" s="26"/>
      <c r="I3" s="26"/>
      <c r="J3" s="37"/>
      <c r="K3" s="37"/>
      <c r="P3" s="27"/>
      <c r="Q3" s="27"/>
    </row>
    <row r="4" spans="2:18" customFormat="1" ht="37.25" customHeight="1">
      <c r="B4" s="38" t="s">
        <v>47</v>
      </c>
      <c r="C4" s="39"/>
      <c r="D4" s="40" t="s">
        <v>48</v>
      </c>
      <c r="E4" s="41"/>
      <c r="G4" s="42" t="s">
        <v>38</v>
      </c>
      <c r="H4" s="42"/>
      <c r="I4" s="28"/>
      <c r="J4" s="28"/>
      <c r="K4" s="29"/>
      <c r="L4" s="29"/>
      <c r="M4" s="29"/>
      <c r="N4" s="29"/>
      <c r="P4" s="27"/>
      <c r="Q4" s="27"/>
    </row>
    <row r="5" spans="2:18" customFormat="1" ht="24.75" customHeight="1">
      <c r="B5" s="30" t="s">
        <v>49</v>
      </c>
      <c r="G5" s="42"/>
      <c r="H5" s="42"/>
      <c r="I5" s="27"/>
      <c r="J5" s="27"/>
      <c r="K5" s="29"/>
      <c r="L5" s="29"/>
      <c r="M5" s="29"/>
      <c r="N5" s="29"/>
      <c r="P5" s="27"/>
      <c r="Q5" s="27"/>
    </row>
    <row r="6" spans="2:18" customFormat="1" ht="68.25" customHeight="1">
      <c r="B6" s="43" t="s">
        <v>53</v>
      </c>
      <c r="C6" s="44"/>
      <c r="D6" s="44"/>
      <c r="E6" s="45"/>
      <c r="G6" s="46">
        <f>SUM(Table1442[TOTAL VALUE])</f>
        <v>13550</v>
      </c>
      <c r="H6" s="47"/>
      <c r="I6" s="27"/>
      <c r="J6" s="27"/>
      <c r="K6" s="48" t="s">
        <v>57</v>
      </c>
      <c r="L6" s="48"/>
      <c r="M6" s="48"/>
      <c r="N6" s="48"/>
      <c r="O6" s="48"/>
      <c r="P6" s="48"/>
      <c r="Q6" s="48"/>
      <c r="R6" s="48"/>
    </row>
    <row r="7" spans="2:18" customFormat="1" ht="12" customHeight="1">
      <c r="B7" s="31"/>
      <c r="C7" s="31"/>
      <c r="D7" s="31"/>
      <c r="E7" s="31"/>
      <c r="J7" s="29"/>
      <c r="K7" s="29"/>
      <c r="L7" s="29"/>
      <c r="M7" s="29"/>
      <c r="N7" s="29"/>
      <c r="P7" s="27"/>
      <c r="Q7" s="27"/>
    </row>
    <row r="8" spans="2:18" s="8" customFormat="1" ht="54.75" customHeight="1">
      <c r="B8" s="32" t="s">
        <v>39</v>
      </c>
      <c r="C8" s="33" t="s">
        <v>0</v>
      </c>
      <c r="D8" s="33" t="s">
        <v>37</v>
      </c>
      <c r="E8" s="33" t="s">
        <v>32</v>
      </c>
      <c r="F8" s="33" t="s">
        <v>33</v>
      </c>
      <c r="G8" s="33" t="s">
        <v>54</v>
      </c>
      <c r="H8" s="33" t="s">
        <v>1</v>
      </c>
      <c r="I8" s="33" t="s">
        <v>4</v>
      </c>
      <c r="J8" s="33" t="s">
        <v>2</v>
      </c>
      <c r="K8" s="33" t="s">
        <v>3</v>
      </c>
      <c r="L8" s="33" t="s">
        <v>5</v>
      </c>
      <c r="M8" s="33" t="s">
        <v>40</v>
      </c>
      <c r="N8" s="34" t="s">
        <v>44</v>
      </c>
      <c r="O8" s="35" t="s">
        <v>42</v>
      </c>
      <c r="P8" s="9"/>
    </row>
    <row r="9" spans="2:18" s="7" customFormat="1" ht="22" customHeight="1">
      <c r="B9" s="13" t="str">
        <f t="shared" ref="B9:B28" si="0">IF(J9&lt;L9,"REORDER","OK")</f>
        <v>OK</v>
      </c>
      <c r="C9" s="14" t="s">
        <v>6</v>
      </c>
      <c r="D9" s="15"/>
      <c r="E9" s="14" t="s">
        <v>14</v>
      </c>
      <c r="F9" s="14" t="s">
        <v>50</v>
      </c>
      <c r="G9" s="14" t="s">
        <v>34</v>
      </c>
      <c r="H9" s="14" t="s">
        <v>23</v>
      </c>
      <c r="I9" s="16">
        <v>10</v>
      </c>
      <c r="J9" s="17">
        <v>200</v>
      </c>
      <c r="K9" s="16">
        <f>Table1442[[#This Row],[COST PER ITEM]]*Table1442[[#This Row],[STOCK QUANTITY]]</f>
        <v>2000</v>
      </c>
      <c r="L9" s="17">
        <v>50</v>
      </c>
      <c r="M9" s="17">
        <v>14</v>
      </c>
      <c r="N9" s="17">
        <v>100</v>
      </c>
      <c r="O9" s="18" t="s">
        <v>31</v>
      </c>
    </row>
    <row r="10" spans="2:18" s="7" customFormat="1" ht="22" customHeight="1">
      <c r="B10" s="19" t="str">
        <f t="shared" si="0"/>
        <v>OK</v>
      </c>
      <c r="C10" s="20" t="s">
        <v>7</v>
      </c>
      <c r="D10" s="21"/>
      <c r="E10" s="20" t="s">
        <v>15</v>
      </c>
      <c r="F10" s="20" t="s">
        <v>51</v>
      </c>
      <c r="G10" s="20" t="s">
        <v>35</v>
      </c>
      <c r="H10" s="20" t="s">
        <v>24</v>
      </c>
      <c r="I10" s="22">
        <v>20</v>
      </c>
      <c r="J10" s="23">
        <v>100</v>
      </c>
      <c r="K10" s="22">
        <f>Table1442[[#This Row],[COST PER ITEM]]*Table1442[[#This Row],[STOCK QUANTITY]]</f>
        <v>2000</v>
      </c>
      <c r="L10" s="23">
        <v>50</v>
      </c>
      <c r="M10" s="23">
        <v>30</v>
      </c>
      <c r="N10" s="23">
        <v>20</v>
      </c>
      <c r="O10" s="24"/>
    </row>
    <row r="11" spans="2:18" s="7" customFormat="1" ht="22" customHeight="1">
      <c r="B11" s="13" t="str">
        <f t="shared" si="0"/>
        <v>REORDER</v>
      </c>
      <c r="C11" s="14" t="s">
        <v>8</v>
      </c>
      <c r="D11" s="15"/>
      <c r="E11" s="14" t="s">
        <v>16</v>
      </c>
      <c r="F11" s="14" t="s">
        <v>52</v>
      </c>
      <c r="G11" s="14" t="s">
        <v>36</v>
      </c>
      <c r="H11" s="14" t="s">
        <v>25</v>
      </c>
      <c r="I11" s="16">
        <v>30</v>
      </c>
      <c r="J11" s="17">
        <v>45</v>
      </c>
      <c r="K11" s="16">
        <f>Table1442[[#This Row],[COST PER ITEM]]*Table1442[[#This Row],[STOCK QUANTITY]]</f>
        <v>1350</v>
      </c>
      <c r="L11" s="17">
        <v>50</v>
      </c>
      <c r="M11" s="17">
        <v>2</v>
      </c>
      <c r="N11" s="17">
        <v>50</v>
      </c>
      <c r="O11" s="18"/>
    </row>
    <row r="12" spans="2:18" s="7" customFormat="1" ht="22" customHeight="1">
      <c r="B12" s="19" t="str">
        <f t="shared" si="0"/>
        <v>REORDER</v>
      </c>
      <c r="C12" s="20" t="s">
        <v>9</v>
      </c>
      <c r="D12" s="21"/>
      <c r="E12" s="20" t="s">
        <v>17</v>
      </c>
      <c r="F12" s="20" t="s">
        <v>22</v>
      </c>
      <c r="G12" s="20" t="s">
        <v>34</v>
      </c>
      <c r="H12" s="20" t="s">
        <v>26</v>
      </c>
      <c r="I12" s="22">
        <v>10</v>
      </c>
      <c r="J12" s="23">
        <v>25</v>
      </c>
      <c r="K12" s="22">
        <f>Table1442[[#This Row],[COST PER ITEM]]*Table1442[[#This Row],[STOCK QUANTITY]]</f>
        <v>250</v>
      </c>
      <c r="L12" s="23">
        <v>50</v>
      </c>
      <c r="M12" s="23">
        <v>14</v>
      </c>
      <c r="N12" s="23">
        <v>10</v>
      </c>
      <c r="O12" s="24"/>
    </row>
    <row r="13" spans="2:18" s="7" customFormat="1" ht="22" customHeight="1">
      <c r="B13" s="13" t="str">
        <f t="shared" si="0"/>
        <v>OK</v>
      </c>
      <c r="C13" s="14" t="s">
        <v>10</v>
      </c>
      <c r="D13" s="15"/>
      <c r="E13" s="14" t="s">
        <v>18</v>
      </c>
      <c r="F13" s="14" t="s">
        <v>52</v>
      </c>
      <c r="G13" s="14" t="s">
        <v>35</v>
      </c>
      <c r="H13" s="14" t="s">
        <v>27</v>
      </c>
      <c r="I13" s="16">
        <v>20</v>
      </c>
      <c r="J13" s="17">
        <v>200</v>
      </c>
      <c r="K13" s="16">
        <f>Table1442[[#This Row],[COST PER ITEM]]*Table1442[[#This Row],[STOCK QUANTITY]]</f>
        <v>4000</v>
      </c>
      <c r="L13" s="17">
        <v>50</v>
      </c>
      <c r="M13" s="17">
        <v>30</v>
      </c>
      <c r="N13" s="17">
        <v>100</v>
      </c>
      <c r="O13" s="18"/>
    </row>
    <row r="14" spans="2:18" s="7" customFormat="1" ht="22" customHeight="1">
      <c r="B14" s="19" t="str">
        <f t="shared" si="0"/>
        <v>OK</v>
      </c>
      <c r="C14" s="20" t="s">
        <v>11</v>
      </c>
      <c r="D14" s="21"/>
      <c r="E14" s="20" t="s">
        <v>19</v>
      </c>
      <c r="F14" s="20" t="s">
        <v>22</v>
      </c>
      <c r="G14" s="20" t="s">
        <v>36</v>
      </c>
      <c r="H14" s="20" t="s">
        <v>28</v>
      </c>
      <c r="I14" s="22">
        <v>30</v>
      </c>
      <c r="J14" s="23">
        <v>100</v>
      </c>
      <c r="K14" s="22">
        <f>Table1442[[#This Row],[COST PER ITEM]]*Table1442[[#This Row],[STOCK QUANTITY]]</f>
        <v>3000</v>
      </c>
      <c r="L14" s="23">
        <v>50</v>
      </c>
      <c r="M14" s="23">
        <v>2</v>
      </c>
      <c r="N14" s="23">
        <v>20</v>
      </c>
      <c r="O14" s="24"/>
    </row>
    <row r="15" spans="2:18" s="7" customFormat="1" ht="22" customHeight="1">
      <c r="B15" s="13" t="str">
        <f t="shared" si="0"/>
        <v>REORDER</v>
      </c>
      <c r="C15" s="14" t="s">
        <v>12</v>
      </c>
      <c r="D15" s="15"/>
      <c r="E15" s="14" t="s">
        <v>20</v>
      </c>
      <c r="F15" s="14" t="s">
        <v>50</v>
      </c>
      <c r="G15" s="14" t="s">
        <v>34</v>
      </c>
      <c r="H15" s="14" t="s">
        <v>29</v>
      </c>
      <c r="I15" s="16">
        <v>10</v>
      </c>
      <c r="J15" s="17">
        <v>45</v>
      </c>
      <c r="K15" s="16">
        <f>Table1442[[#This Row],[COST PER ITEM]]*Table1442[[#This Row],[STOCK QUANTITY]]</f>
        <v>450</v>
      </c>
      <c r="L15" s="17">
        <v>50</v>
      </c>
      <c r="M15" s="17">
        <v>14</v>
      </c>
      <c r="N15" s="17">
        <v>50</v>
      </c>
      <c r="O15" s="18" t="s">
        <v>31</v>
      </c>
    </row>
    <row r="16" spans="2:18" s="7" customFormat="1" ht="22" customHeight="1">
      <c r="B16" s="19" t="str">
        <f t="shared" si="0"/>
        <v>REORDER</v>
      </c>
      <c r="C16" s="20" t="s">
        <v>13</v>
      </c>
      <c r="D16" s="21"/>
      <c r="E16" s="20" t="s">
        <v>21</v>
      </c>
      <c r="F16" s="20" t="s">
        <v>22</v>
      </c>
      <c r="G16" s="20" t="s">
        <v>36</v>
      </c>
      <c r="H16" s="20" t="s">
        <v>30</v>
      </c>
      <c r="I16" s="22">
        <v>20</v>
      </c>
      <c r="J16" s="23">
        <v>25</v>
      </c>
      <c r="K16" s="22">
        <f>Table1442[[#This Row],[COST PER ITEM]]*Table1442[[#This Row],[STOCK QUANTITY]]</f>
        <v>500</v>
      </c>
      <c r="L16" s="23">
        <v>50</v>
      </c>
      <c r="M16" s="23">
        <v>30</v>
      </c>
      <c r="N16" s="23">
        <v>10</v>
      </c>
      <c r="O16" s="24"/>
    </row>
    <row r="17" spans="1:15" s="7" customFormat="1" ht="22" customHeight="1">
      <c r="B17" s="13" t="str">
        <f t="shared" si="0"/>
        <v>OK</v>
      </c>
      <c r="C17" s="14"/>
      <c r="D17" s="15"/>
      <c r="E17" s="14"/>
      <c r="F17" s="14"/>
      <c r="G17" s="14"/>
      <c r="H17" s="14"/>
      <c r="I17" s="16"/>
      <c r="J17" s="17"/>
      <c r="K17" s="16">
        <f>Table1442[[#This Row],[COST PER ITEM]]*Table1442[[#This Row],[STOCK QUANTITY]]</f>
        <v>0</v>
      </c>
      <c r="L17" s="17"/>
      <c r="M17" s="17"/>
      <c r="N17" s="17"/>
      <c r="O17" s="18"/>
    </row>
    <row r="18" spans="1:15" s="7" customFormat="1" ht="22" customHeight="1">
      <c r="B18" s="19" t="str">
        <f t="shared" si="0"/>
        <v>OK</v>
      </c>
      <c r="C18" s="20"/>
      <c r="D18" s="21"/>
      <c r="E18" s="20"/>
      <c r="F18" s="20"/>
      <c r="G18" s="20"/>
      <c r="H18" s="20"/>
      <c r="I18" s="22"/>
      <c r="J18" s="23"/>
      <c r="K18" s="22">
        <f>Table1442[[#This Row],[COST PER ITEM]]*Table1442[[#This Row],[STOCK QUANTITY]]</f>
        <v>0</v>
      </c>
      <c r="L18" s="23"/>
      <c r="M18" s="23"/>
      <c r="N18" s="23"/>
      <c r="O18" s="24"/>
    </row>
    <row r="19" spans="1:15" s="7" customFormat="1" ht="22" customHeight="1">
      <c r="B19" s="13" t="str">
        <f t="shared" si="0"/>
        <v>OK</v>
      </c>
      <c r="C19" s="14"/>
      <c r="D19" s="15"/>
      <c r="E19" s="14"/>
      <c r="F19" s="14"/>
      <c r="G19" s="14"/>
      <c r="H19" s="14"/>
      <c r="I19" s="16"/>
      <c r="J19" s="17"/>
      <c r="K19" s="16">
        <f>Table1442[[#This Row],[COST PER ITEM]]*Table1442[[#This Row],[STOCK QUANTITY]]</f>
        <v>0</v>
      </c>
      <c r="L19" s="17"/>
      <c r="M19" s="17"/>
      <c r="N19" s="17"/>
      <c r="O19" s="18"/>
    </row>
    <row r="20" spans="1:15" s="7" customFormat="1" ht="22" customHeight="1">
      <c r="B20" s="19" t="str">
        <f t="shared" si="0"/>
        <v>OK</v>
      </c>
      <c r="C20" s="20"/>
      <c r="D20" s="21"/>
      <c r="E20" s="20"/>
      <c r="F20" s="20"/>
      <c r="G20" s="20"/>
      <c r="H20" s="20"/>
      <c r="I20" s="22"/>
      <c r="J20" s="23"/>
      <c r="K20" s="22">
        <f>Table1442[[#This Row],[COST PER ITEM]]*Table1442[[#This Row],[STOCK QUANTITY]]</f>
        <v>0</v>
      </c>
      <c r="L20" s="23"/>
      <c r="M20" s="23"/>
      <c r="N20" s="23"/>
      <c r="O20" s="24"/>
    </row>
    <row r="21" spans="1:15" s="7" customFormat="1" ht="22" customHeight="1">
      <c r="B21" s="13" t="str">
        <f t="shared" si="0"/>
        <v>OK</v>
      </c>
      <c r="C21" s="14"/>
      <c r="D21" s="15"/>
      <c r="E21" s="14"/>
      <c r="F21" s="14"/>
      <c r="G21" s="14"/>
      <c r="H21" s="14"/>
      <c r="I21" s="16"/>
      <c r="J21" s="17"/>
      <c r="K21" s="16">
        <f>Table1442[[#This Row],[COST PER ITEM]]*Table1442[[#This Row],[STOCK QUANTITY]]</f>
        <v>0</v>
      </c>
      <c r="L21" s="17"/>
      <c r="M21" s="17"/>
      <c r="N21" s="17"/>
      <c r="O21" s="18"/>
    </row>
    <row r="22" spans="1:15" s="7" customFormat="1" ht="22" customHeight="1">
      <c r="B22" s="19" t="str">
        <f t="shared" si="0"/>
        <v>OK</v>
      </c>
      <c r="C22" s="20"/>
      <c r="D22" s="21"/>
      <c r="E22" s="20"/>
      <c r="F22" s="20"/>
      <c r="G22" s="20"/>
      <c r="H22" s="20"/>
      <c r="I22" s="22"/>
      <c r="J22" s="23"/>
      <c r="K22" s="22">
        <f>Table1442[[#This Row],[COST PER ITEM]]*Table1442[[#This Row],[STOCK QUANTITY]]</f>
        <v>0</v>
      </c>
      <c r="L22" s="23"/>
      <c r="M22" s="23"/>
      <c r="N22" s="23"/>
      <c r="O22" s="24"/>
    </row>
    <row r="23" spans="1:15" s="7" customFormat="1" ht="22" customHeight="1">
      <c r="B23" s="13" t="str">
        <f t="shared" si="0"/>
        <v>OK</v>
      </c>
      <c r="C23" s="14"/>
      <c r="D23" s="15"/>
      <c r="E23" s="14"/>
      <c r="F23" s="14"/>
      <c r="G23" s="14"/>
      <c r="H23" s="14"/>
      <c r="I23" s="16"/>
      <c r="J23" s="17"/>
      <c r="K23" s="16">
        <f>Table1442[[#This Row],[COST PER ITEM]]*Table1442[[#This Row],[STOCK QUANTITY]]</f>
        <v>0</v>
      </c>
      <c r="L23" s="17"/>
      <c r="M23" s="17"/>
      <c r="N23" s="17"/>
      <c r="O23" s="18"/>
    </row>
    <row r="24" spans="1:15" s="7" customFormat="1" ht="22" customHeight="1">
      <c r="B24" s="19" t="str">
        <f t="shared" si="0"/>
        <v>OK</v>
      </c>
      <c r="C24" s="20"/>
      <c r="D24" s="21"/>
      <c r="E24" s="20"/>
      <c r="F24" s="20"/>
      <c r="G24" s="20"/>
      <c r="H24" s="20"/>
      <c r="I24" s="22"/>
      <c r="J24" s="23"/>
      <c r="K24" s="22">
        <f>Table1442[[#This Row],[COST PER ITEM]]*Table1442[[#This Row],[STOCK QUANTITY]]</f>
        <v>0</v>
      </c>
      <c r="L24" s="23"/>
      <c r="M24" s="23"/>
      <c r="N24" s="23"/>
      <c r="O24" s="24"/>
    </row>
    <row r="25" spans="1:15" s="7" customFormat="1" ht="22" customHeight="1">
      <c r="B25" s="13" t="str">
        <f t="shared" si="0"/>
        <v>OK</v>
      </c>
      <c r="C25" s="14"/>
      <c r="D25" s="15"/>
      <c r="E25" s="14"/>
      <c r="F25" s="14"/>
      <c r="G25" s="14"/>
      <c r="H25" s="14"/>
      <c r="I25" s="16"/>
      <c r="J25" s="17"/>
      <c r="K25" s="16">
        <f>Table1442[[#This Row],[COST PER ITEM]]*Table1442[[#This Row],[STOCK QUANTITY]]</f>
        <v>0</v>
      </c>
      <c r="L25" s="17"/>
      <c r="M25" s="17"/>
      <c r="N25" s="17"/>
      <c r="O25" s="18"/>
    </row>
    <row r="26" spans="1:15" s="7" customFormat="1" ht="22" customHeight="1">
      <c r="B26" s="19" t="str">
        <f t="shared" si="0"/>
        <v>OK</v>
      </c>
      <c r="C26" s="20"/>
      <c r="D26" s="21"/>
      <c r="E26" s="20"/>
      <c r="F26" s="20"/>
      <c r="G26" s="20"/>
      <c r="H26" s="20"/>
      <c r="I26" s="22"/>
      <c r="J26" s="23"/>
      <c r="K26" s="22">
        <f>Table1442[[#This Row],[COST PER ITEM]]*Table1442[[#This Row],[STOCK QUANTITY]]</f>
        <v>0</v>
      </c>
      <c r="L26" s="23"/>
      <c r="M26" s="23"/>
      <c r="N26" s="23"/>
      <c r="O26" s="24"/>
    </row>
    <row r="27" spans="1:15" s="7" customFormat="1" ht="22" customHeight="1">
      <c r="B27" s="13" t="str">
        <f t="shared" si="0"/>
        <v>OK</v>
      </c>
      <c r="C27" s="14"/>
      <c r="D27" s="15"/>
      <c r="E27" s="14"/>
      <c r="F27" s="14"/>
      <c r="G27" s="14"/>
      <c r="H27" s="14"/>
      <c r="I27" s="16"/>
      <c r="J27" s="17"/>
      <c r="K27" s="16">
        <f>Table1442[[#This Row],[COST PER ITEM]]*Table1442[[#This Row],[STOCK QUANTITY]]</f>
        <v>0</v>
      </c>
      <c r="L27" s="17"/>
      <c r="M27" s="17"/>
      <c r="N27" s="17"/>
      <c r="O27" s="18"/>
    </row>
    <row r="28" spans="1:15" s="7" customFormat="1" ht="22" customHeight="1">
      <c r="B28" s="19" t="str">
        <f t="shared" si="0"/>
        <v>OK</v>
      </c>
      <c r="C28" s="20"/>
      <c r="D28" s="21"/>
      <c r="E28" s="20"/>
      <c r="F28" s="20"/>
      <c r="G28" s="20"/>
      <c r="H28" s="20"/>
      <c r="I28" s="22"/>
      <c r="J28" s="23"/>
      <c r="K28" s="22">
        <f>Table1442[[#This Row],[COST PER ITEM]]*Table1442[[#This Row],[STOCK QUANTITY]]</f>
        <v>0</v>
      </c>
      <c r="L28" s="23"/>
      <c r="M28" s="23"/>
      <c r="N28" s="23"/>
      <c r="O28" s="24"/>
    </row>
    <row r="29" spans="1:15" ht="12" customHeight="1">
      <c r="A29"/>
      <c r="B29"/>
      <c r="C29"/>
      <c r="D29"/>
      <c r="E29"/>
      <c r="F29"/>
      <c r="G29"/>
      <c r="H29" s="2"/>
      <c r="I29" s="1"/>
      <c r="J29" s="1"/>
      <c r="K29"/>
      <c r="M29" s="1"/>
      <c r="N29" s="1"/>
      <c r="O29" s="2"/>
    </row>
    <row r="30" spans="1:15" ht="50" customHeight="1">
      <c r="B30" s="49" t="s">
        <v>43</v>
      </c>
      <c r="C30" s="49"/>
      <c r="D30" s="49"/>
      <c r="E30" s="49"/>
      <c r="F30" s="49"/>
      <c r="G30" s="49"/>
      <c r="H30" s="49"/>
      <c r="I30" s="49"/>
      <c r="J30" s="49"/>
      <c r="K30" s="49"/>
      <c r="L30" s="49"/>
      <c r="M30" s="49"/>
      <c r="N30" s="49"/>
      <c r="O30" s="49"/>
    </row>
    <row r="31" spans="1:15" ht="16" customHeight="1">
      <c r="A31"/>
      <c r="B31" s="5"/>
      <c r="C31" s="5"/>
      <c r="D31" s="5"/>
      <c r="E31" s="5"/>
      <c r="F31" s="5"/>
      <c r="G31"/>
      <c r="H31" s="2"/>
      <c r="I31" s="1"/>
      <c r="J31" s="1"/>
      <c r="K31"/>
      <c r="M31" s="1"/>
      <c r="N31" s="1"/>
      <c r="O31" s="2"/>
    </row>
  </sheetData>
  <mergeCells count="9">
    <mergeCell ref="B30:O30"/>
    <mergeCell ref="B2:H2"/>
    <mergeCell ref="J3:K3"/>
    <mergeCell ref="B4:C4"/>
    <mergeCell ref="D4:E4"/>
    <mergeCell ref="G4:H5"/>
    <mergeCell ref="B6:E6"/>
    <mergeCell ref="G6:H6"/>
    <mergeCell ref="K6:R6"/>
  </mergeCells>
  <conditionalFormatting sqref="B9:O28">
    <cfRule type="expression" dxfId="3" priority="1">
      <formula>$O9="YES"</formula>
    </cfRule>
    <cfRule type="expression" dxfId="2" priority="2">
      <formula>$J9&lt;$L9</formula>
    </cfRule>
  </conditionalFormatting>
  <hyperlinks>
    <hyperlink ref="B30:O30" r:id="rId1" display="CLICK HERE TO CREATE IN SMARTSHEET" xr:uid="{C3F49E88-24CC-6D48-AC01-CEE85E1D0A41}"/>
  </hyperlinks>
  <pageMargins left="0.3" right="0.3" top="0.3" bottom="0.3" header="0" footer="0"/>
  <pageSetup scale="48" orientation="landscape" horizontalDpi="4294967294" verticalDpi="1200" r:id="rId2"/>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5C23E-EE6F-44BE-BF43-A0A7401C9CD4}">
  <sheetPr>
    <tabColor theme="3" tint="0.79998168889431442"/>
    <pageSetUpPr fitToPage="1"/>
  </sheetPr>
  <dimension ref="A1:R29"/>
  <sheetViews>
    <sheetView showGridLines="0" zoomScaleNormal="100" zoomScalePageLayoutView="75" workbookViewId="0">
      <selection activeCell="B3" sqref="B3:C3"/>
    </sheetView>
  </sheetViews>
  <sheetFormatPr baseColWidth="10" defaultColWidth="10.83203125" defaultRowHeight="16"/>
  <cols>
    <col min="1" max="1" width="3.33203125" style="1" customWidth="1"/>
    <col min="2" max="2" width="12.5" style="2" customWidth="1"/>
    <col min="3" max="3" width="15.1640625" style="1" customWidth="1"/>
    <col min="4" max="4" width="13.1640625" style="1" customWidth="1"/>
    <col min="5" max="5" width="20.6640625" style="1" customWidth="1"/>
    <col min="6" max="6" width="21.33203125" style="1" customWidth="1"/>
    <col min="7" max="7" width="22.83203125" style="1" customWidth="1"/>
    <col min="8" max="8" width="27.6640625" style="1" customWidth="1"/>
    <col min="9" max="9" width="14.83203125" style="2" customWidth="1"/>
    <col min="10" max="10" width="12.5" style="2" customWidth="1"/>
    <col min="11" max="11" width="13.6640625" style="1" customWidth="1"/>
    <col min="12" max="12" width="13.1640625" style="2" customWidth="1"/>
    <col min="13" max="13" width="14.33203125" style="6" customWidth="1"/>
    <col min="14" max="14" width="19.1640625" style="2" customWidth="1"/>
    <col min="15" max="15" width="28.6640625" style="1" customWidth="1"/>
    <col min="16" max="16" width="3.33203125" style="1" customWidth="1"/>
    <col min="17" max="16384" width="10.83203125" style="1"/>
  </cols>
  <sheetData>
    <row r="1" spans="2:18" s="10" customFormat="1" ht="45" customHeight="1">
      <c r="B1" s="36" t="s">
        <v>56</v>
      </c>
      <c r="C1" s="36"/>
      <c r="D1" s="36"/>
      <c r="E1" s="36"/>
      <c r="F1" s="36"/>
      <c r="G1" s="36"/>
      <c r="H1" s="36"/>
      <c r="I1" s="11"/>
      <c r="J1" s="12"/>
      <c r="K1" s="12"/>
      <c r="M1" s="11"/>
      <c r="N1" s="12"/>
      <c r="O1" s="12"/>
    </row>
    <row r="2" spans="2:18" customFormat="1" ht="18" customHeight="1">
      <c r="B2" s="25" t="s">
        <v>45</v>
      </c>
      <c r="C2" s="26"/>
      <c r="D2" s="25" t="s">
        <v>46</v>
      </c>
      <c r="F2" s="26"/>
      <c r="G2" s="26"/>
      <c r="H2" s="26"/>
      <c r="I2" s="26"/>
      <c r="J2" s="37"/>
      <c r="K2" s="37"/>
      <c r="P2" s="27"/>
      <c r="Q2" s="27"/>
    </row>
    <row r="3" spans="2:18" customFormat="1" ht="37.25" customHeight="1">
      <c r="B3" s="38"/>
      <c r="C3" s="39"/>
      <c r="D3" s="40" t="s">
        <v>48</v>
      </c>
      <c r="E3" s="41"/>
      <c r="G3" s="42" t="s">
        <v>38</v>
      </c>
      <c r="H3" s="42"/>
      <c r="I3" s="28"/>
      <c r="J3" s="28"/>
      <c r="K3" s="29"/>
      <c r="L3" s="29"/>
      <c r="M3" s="29"/>
      <c r="N3" s="29"/>
      <c r="P3" s="27"/>
      <c r="Q3" s="27"/>
    </row>
    <row r="4" spans="2:18" customFormat="1" ht="24.75" customHeight="1">
      <c r="B4" s="30" t="s">
        <v>49</v>
      </c>
      <c r="G4" s="42"/>
      <c r="H4" s="42"/>
      <c r="I4" s="27"/>
      <c r="J4" s="27"/>
      <c r="K4" s="29"/>
      <c r="L4" s="29"/>
      <c r="M4" s="29"/>
      <c r="N4" s="29"/>
      <c r="P4" s="27"/>
      <c r="Q4" s="27"/>
    </row>
    <row r="5" spans="2:18" customFormat="1" ht="68.25" customHeight="1">
      <c r="B5" s="43"/>
      <c r="C5" s="44"/>
      <c r="D5" s="44"/>
      <c r="E5" s="45"/>
      <c r="G5" s="46">
        <f>SUM(Table144[TOTAL VALUE])</f>
        <v>0</v>
      </c>
      <c r="H5" s="47"/>
      <c r="I5" s="27"/>
      <c r="J5" s="27"/>
      <c r="K5" s="48" t="s">
        <v>57</v>
      </c>
      <c r="L5" s="48"/>
      <c r="M5" s="48"/>
      <c r="N5" s="48"/>
      <c r="O5" s="48"/>
      <c r="P5" s="48"/>
      <c r="Q5" s="48"/>
      <c r="R5" s="48"/>
    </row>
    <row r="6" spans="2:18" customFormat="1" ht="12" customHeight="1">
      <c r="B6" s="31"/>
      <c r="C6" s="31"/>
      <c r="D6" s="31"/>
      <c r="E6" s="31"/>
      <c r="J6" s="29"/>
      <c r="K6" s="29"/>
      <c r="L6" s="29"/>
      <c r="M6" s="29"/>
      <c r="N6" s="29"/>
      <c r="P6" s="27"/>
      <c r="Q6" s="27"/>
    </row>
    <row r="7" spans="2:18" s="8" customFormat="1" ht="54.75" customHeight="1">
      <c r="B7" s="32" t="s">
        <v>39</v>
      </c>
      <c r="C7" s="33" t="s">
        <v>0</v>
      </c>
      <c r="D7" s="33" t="s">
        <v>37</v>
      </c>
      <c r="E7" s="33" t="s">
        <v>32</v>
      </c>
      <c r="F7" s="33" t="s">
        <v>33</v>
      </c>
      <c r="G7" s="33" t="s">
        <v>54</v>
      </c>
      <c r="H7" s="33" t="s">
        <v>1</v>
      </c>
      <c r="I7" s="33" t="s">
        <v>4</v>
      </c>
      <c r="J7" s="33" t="s">
        <v>2</v>
      </c>
      <c r="K7" s="33" t="s">
        <v>3</v>
      </c>
      <c r="L7" s="33" t="s">
        <v>5</v>
      </c>
      <c r="M7" s="33" t="s">
        <v>40</v>
      </c>
      <c r="N7" s="34" t="s">
        <v>44</v>
      </c>
      <c r="O7" s="35" t="s">
        <v>42</v>
      </c>
      <c r="P7" s="9"/>
    </row>
    <row r="8" spans="2:18" s="7" customFormat="1" ht="22" customHeight="1">
      <c r="B8" s="13" t="str">
        <f t="shared" ref="B8:B27" si="0">IF(J8&lt;L8,"REORDER","OK")</f>
        <v>OK</v>
      </c>
      <c r="C8" s="14"/>
      <c r="D8" s="15"/>
      <c r="E8" s="14"/>
      <c r="F8" s="14"/>
      <c r="G8" s="14"/>
      <c r="H8" s="14"/>
      <c r="I8" s="16">
        <v>0</v>
      </c>
      <c r="J8" s="17">
        <v>0</v>
      </c>
      <c r="K8" s="16">
        <f>Table144[[#This Row],[COST PER ITEM]]*Table144[[#This Row],[STOCK QUANTITY]]</f>
        <v>0</v>
      </c>
      <c r="L8" s="17">
        <v>0</v>
      </c>
      <c r="M8" s="17">
        <v>0</v>
      </c>
      <c r="N8" s="17">
        <v>0</v>
      </c>
      <c r="O8" s="18" t="s">
        <v>31</v>
      </c>
    </row>
    <row r="9" spans="2:18" s="7" customFormat="1" ht="22" customHeight="1">
      <c r="B9" s="19" t="str">
        <f t="shared" si="0"/>
        <v>OK</v>
      </c>
      <c r="C9" s="20"/>
      <c r="D9" s="21"/>
      <c r="E9" s="20"/>
      <c r="F9" s="20"/>
      <c r="G9" s="20"/>
      <c r="H9" s="20"/>
      <c r="I9" s="22">
        <v>0</v>
      </c>
      <c r="J9" s="23">
        <v>0</v>
      </c>
      <c r="K9" s="22">
        <f>Table144[[#This Row],[COST PER ITEM]]*Table144[[#This Row],[STOCK QUANTITY]]</f>
        <v>0</v>
      </c>
      <c r="L9" s="23">
        <v>0</v>
      </c>
      <c r="M9" s="23">
        <v>0</v>
      </c>
      <c r="N9" s="23">
        <v>0</v>
      </c>
      <c r="O9" s="24"/>
    </row>
    <row r="10" spans="2:18" s="7" customFormat="1" ht="22" customHeight="1">
      <c r="B10" s="13" t="str">
        <f t="shared" si="0"/>
        <v>OK</v>
      </c>
      <c r="C10" s="14"/>
      <c r="D10" s="15"/>
      <c r="E10" s="14"/>
      <c r="F10" s="14"/>
      <c r="G10" s="14"/>
      <c r="H10" s="14"/>
      <c r="I10" s="16">
        <v>0</v>
      </c>
      <c r="J10" s="17">
        <v>0</v>
      </c>
      <c r="K10" s="16">
        <f>Table144[[#This Row],[COST PER ITEM]]*Table144[[#This Row],[STOCK QUANTITY]]</f>
        <v>0</v>
      </c>
      <c r="L10" s="17">
        <v>0</v>
      </c>
      <c r="M10" s="17">
        <v>0</v>
      </c>
      <c r="N10" s="17">
        <v>0</v>
      </c>
      <c r="O10" s="18"/>
    </row>
    <row r="11" spans="2:18" s="7" customFormat="1" ht="22" customHeight="1">
      <c r="B11" s="19" t="str">
        <f t="shared" si="0"/>
        <v>OK</v>
      </c>
      <c r="C11" s="20"/>
      <c r="D11" s="21"/>
      <c r="E11" s="20"/>
      <c r="F11" s="20"/>
      <c r="G11" s="20"/>
      <c r="H11" s="20"/>
      <c r="I11" s="22">
        <v>0</v>
      </c>
      <c r="J11" s="23">
        <v>0</v>
      </c>
      <c r="K11" s="22">
        <f>Table144[[#This Row],[COST PER ITEM]]*Table144[[#This Row],[STOCK QUANTITY]]</f>
        <v>0</v>
      </c>
      <c r="L11" s="23">
        <v>0</v>
      </c>
      <c r="M11" s="23">
        <v>0</v>
      </c>
      <c r="N11" s="23">
        <v>0</v>
      </c>
      <c r="O11" s="24"/>
    </row>
    <row r="12" spans="2:18" s="7" customFormat="1" ht="22" customHeight="1">
      <c r="B12" s="13" t="str">
        <f t="shared" si="0"/>
        <v>OK</v>
      </c>
      <c r="C12" s="14"/>
      <c r="D12" s="15"/>
      <c r="E12" s="14"/>
      <c r="F12" s="14"/>
      <c r="G12" s="14"/>
      <c r="H12" s="14"/>
      <c r="I12" s="16">
        <v>0</v>
      </c>
      <c r="J12" s="17">
        <v>0</v>
      </c>
      <c r="K12" s="16">
        <f>Table144[[#This Row],[COST PER ITEM]]*Table144[[#This Row],[STOCK QUANTITY]]</f>
        <v>0</v>
      </c>
      <c r="L12" s="17">
        <v>0</v>
      </c>
      <c r="M12" s="17">
        <v>0</v>
      </c>
      <c r="N12" s="17">
        <v>0</v>
      </c>
      <c r="O12" s="18"/>
    </row>
    <row r="13" spans="2:18" s="7" customFormat="1" ht="22" customHeight="1">
      <c r="B13" s="19" t="str">
        <f t="shared" si="0"/>
        <v>OK</v>
      </c>
      <c r="C13" s="20"/>
      <c r="D13" s="21"/>
      <c r="E13" s="20"/>
      <c r="F13" s="20"/>
      <c r="G13" s="20"/>
      <c r="H13" s="20"/>
      <c r="I13" s="22">
        <v>0</v>
      </c>
      <c r="J13" s="23">
        <v>0</v>
      </c>
      <c r="K13" s="22">
        <f>Table144[[#This Row],[COST PER ITEM]]*Table144[[#This Row],[STOCK QUANTITY]]</f>
        <v>0</v>
      </c>
      <c r="L13" s="23">
        <v>0</v>
      </c>
      <c r="M13" s="23">
        <v>0</v>
      </c>
      <c r="N13" s="23">
        <v>0</v>
      </c>
      <c r="O13" s="24"/>
    </row>
    <row r="14" spans="2:18" s="7" customFormat="1" ht="22" customHeight="1">
      <c r="B14" s="13" t="str">
        <f t="shared" si="0"/>
        <v>OK</v>
      </c>
      <c r="C14" s="14"/>
      <c r="D14" s="15"/>
      <c r="E14" s="14"/>
      <c r="F14" s="14"/>
      <c r="G14" s="14"/>
      <c r="H14" s="14"/>
      <c r="I14" s="16">
        <v>0</v>
      </c>
      <c r="J14" s="17">
        <v>0</v>
      </c>
      <c r="K14" s="16">
        <f>Table144[[#This Row],[COST PER ITEM]]*Table144[[#This Row],[STOCK QUANTITY]]</f>
        <v>0</v>
      </c>
      <c r="L14" s="17">
        <v>0</v>
      </c>
      <c r="M14" s="17">
        <v>0</v>
      </c>
      <c r="N14" s="17">
        <v>0</v>
      </c>
      <c r="O14" s="18" t="s">
        <v>31</v>
      </c>
    </row>
    <row r="15" spans="2:18" s="7" customFormat="1" ht="22" customHeight="1">
      <c r="B15" s="19" t="str">
        <f t="shared" si="0"/>
        <v>OK</v>
      </c>
      <c r="C15" s="20"/>
      <c r="D15" s="21"/>
      <c r="E15" s="20"/>
      <c r="F15" s="20"/>
      <c r="G15" s="20"/>
      <c r="H15" s="20"/>
      <c r="I15" s="22">
        <v>0</v>
      </c>
      <c r="J15" s="23">
        <v>0</v>
      </c>
      <c r="K15" s="22">
        <f>Table144[[#This Row],[COST PER ITEM]]*Table144[[#This Row],[STOCK QUANTITY]]</f>
        <v>0</v>
      </c>
      <c r="L15" s="23">
        <v>0</v>
      </c>
      <c r="M15" s="23">
        <v>0</v>
      </c>
      <c r="N15" s="23">
        <v>0</v>
      </c>
      <c r="O15" s="24"/>
    </row>
    <row r="16" spans="2:18" s="7" customFormat="1" ht="22" customHeight="1">
      <c r="B16" s="13" t="str">
        <f t="shared" si="0"/>
        <v>OK</v>
      </c>
      <c r="C16" s="14"/>
      <c r="D16" s="15"/>
      <c r="E16" s="14"/>
      <c r="F16" s="14"/>
      <c r="G16" s="14"/>
      <c r="H16" s="14"/>
      <c r="I16" s="16"/>
      <c r="J16" s="17"/>
      <c r="K16" s="16">
        <f>Table144[[#This Row],[COST PER ITEM]]*Table144[[#This Row],[STOCK QUANTITY]]</f>
        <v>0</v>
      </c>
      <c r="L16" s="17"/>
      <c r="M16" s="17"/>
      <c r="N16" s="17"/>
      <c r="O16" s="18"/>
    </row>
    <row r="17" spans="1:15" s="7" customFormat="1" ht="22" customHeight="1">
      <c r="B17" s="19" t="str">
        <f t="shared" si="0"/>
        <v>OK</v>
      </c>
      <c r="C17" s="20"/>
      <c r="D17" s="21"/>
      <c r="E17" s="20"/>
      <c r="F17" s="20"/>
      <c r="G17" s="20"/>
      <c r="H17" s="20"/>
      <c r="I17" s="22"/>
      <c r="J17" s="23"/>
      <c r="K17" s="22">
        <f>Table144[[#This Row],[COST PER ITEM]]*Table144[[#This Row],[STOCK QUANTITY]]</f>
        <v>0</v>
      </c>
      <c r="L17" s="23"/>
      <c r="M17" s="23"/>
      <c r="N17" s="23"/>
      <c r="O17" s="24"/>
    </row>
    <row r="18" spans="1:15" s="7" customFormat="1" ht="22" customHeight="1">
      <c r="B18" s="13" t="str">
        <f t="shared" si="0"/>
        <v>OK</v>
      </c>
      <c r="C18" s="14"/>
      <c r="D18" s="15"/>
      <c r="E18" s="14"/>
      <c r="F18" s="14"/>
      <c r="G18" s="14"/>
      <c r="H18" s="14"/>
      <c r="I18" s="16"/>
      <c r="J18" s="17"/>
      <c r="K18" s="16">
        <f>Table144[[#This Row],[COST PER ITEM]]*Table144[[#This Row],[STOCK QUANTITY]]</f>
        <v>0</v>
      </c>
      <c r="L18" s="17"/>
      <c r="M18" s="17"/>
      <c r="N18" s="17"/>
      <c r="O18" s="18"/>
    </row>
    <row r="19" spans="1:15" s="7" customFormat="1" ht="22" customHeight="1">
      <c r="B19" s="19" t="str">
        <f t="shared" si="0"/>
        <v>OK</v>
      </c>
      <c r="C19" s="20"/>
      <c r="D19" s="21"/>
      <c r="E19" s="20"/>
      <c r="F19" s="20"/>
      <c r="G19" s="20"/>
      <c r="H19" s="20"/>
      <c r="I19" s="22"/>
      <c r="J19" s="23"/>
      <c r="K19" s="22">
        <f>Table144[[#This Row],[COST PER ITEM]]*Table144[[#This Row],[STOCK QUANTITY]]</f>
        <v>0</v>
      </c>
      <c r="L19" s="23"/>
      <c r="M19" s="23"/>
      <c r="N19" s="23"/>
      <c r="O19" s="24"/>
    </row>
    <row r="20" spans="1:15" s="7" customFormat="1" ht="22" customHeight="1">
      <c r="B20" s="13" t="str">
        <f t="shared" si="0"/>
        <v>OK</v>
      </c>
      <c r="C20" s="14"/>
      <c r="D20" s="15"/>
      <c r="E20" s="14"/>
      <c r="F20" s="14"/>
      <c r="G20" s="14"/>
      <c r="H20" s="14"/>
      <c r="I20" s="16"/>
      <c r="J20" s="17"/>
      <c r="K20" s="16">
        <f>Table144[[#This Row],[COST PER ITEM]]*Table144[[#This Row],[STOCK QUANTITY]]</f>
        <v>0</v>
      </c>
      <c r="L20" s="17"/>
      <c r="M20" s="17"/>
      <c r="N20" s="17"/>
      <c r="O20" s="18"/>
    </row>
    <row r="21" spans="1:15" s="7" customFormat="1" ht="22" customHeight="1">
      <c r="B21" s="19" t="str">
        <f t="shared" si="0"/>
        <v>OK</v>
      </c>
      <c r="C21" s="20"/>
      <c r="D21" s="21"/>
      <c r="E21" s="20"/>
      <c r="F21" s="20"/>
      <c r="G21" s="20"/>
      <c r="H21" s="20"/>
      <c r="I21" s="22"/>
      <c r="J21" s="23"/>
      <c r="K21" s="22">
        <f>Table144[[#This Row],[COST PER ITEM]]*Table144[[#This Row],[STOCK QUANTITY]]</f>
        <v>0</v>
      </c>
      <c r="L21" s="23"/>
      <c r="M21" s="23"/>
      <c r="N21" s="23"/>
      <c r="O21" s="24"/>
    </row>
    <row r="22" spans="1:15" s="7" customFormat="1" ht="22" customHeight="1">
      <c r="B22" s="13" t="str">
        <f t="shared" si="0"/>
        <v>OK</v>
      </c>
      <c r="C22" s="14"/>
      <c r="D22" s="15"/>
      <c r="E22" s="14"/>
      <c r="F22" s="14"/>
      <c r="G22" s="14"/>
      <c r="H22" s="14"/>
      <c r="I22" s="16"/>
      <c r="J22" s="17"/>
      <c r="K22" s="16">
        <f>Table144[[#This Row],[COST PER ITEM]]*Table144[[#This Row],[STOCK QUANTITY]]</f>
        <v>0</v>
      </c>
      <c r="L22" s="17"/>
      <c r="M22" s="17"/>
      <c r="N22" s="17"/>
      <c r="O22" s="18"/>
    </row>
    <row r="23" spans="1:15" s="7" customFormat="1" ht="22" customHeight="1">
      <c r="B23" s="19" t="str">
        <f t="shared" si="0"/>
        <v>OK</v>
      </c>
      <c r="C23" s="20"/>
      <c r="D23" s="21"/>
      <c r="E23" s="20"/>
      <c r="F23" s="20"/>
      <c r="G23" s="20"/>
      <c r="H23" s="20"/>
      <c r="I23" s="22"/>
      <c r="J23" s="23"/>
      <c r="K23" s="22">
        <f>Table144[[#This Row],[COST PER ITEM]]*Table144[[#This Row],[STOCK QUANTITY]]</f>
        <v>0</v>
      </c>
      <c r="L23" s="23"/>
      <c r="M23" s="23"/>
      <c r="N23" s="23"/>
      <c r="O23" s="24"/>
    </row>
    <row r="24" spans="1:15" s="7" customFormat="1" ht="22" customHeight="1">
      <c r="B24" s="13" t="str">
        <f t="shared" si="0"/>
        <v>OK</v>
      </c>
      <c r="C24" s="14"/>
      <c r="D24" s="15"/>
      <c r="E24" s="14"/>
      <c r="F24" s="14"/>
      <c r="G24" s="14"/>
      <c r="H24" s="14"/>
      <c r="I24" s="16"/>
      <c r="J24" s="17"/>
      <c r="K24" s="16">
        <f>Table144[[#This Row],[COST PER ITEM]]*Table144[[#This Row],[STOCK QUANTITY]]</f>
        <v>0</v>
      </c>
      <c r="L24" s="17"/>
      <c r="M24" s="17"/>
      <c r="N24" s="17"/>
      <c r="O24" s="18"/>
    </row>
    <row r="25" spans="1:15" s="7" customFormat="1" ht="22" customHeight="1">
      <c r="B25" s="19" t="str">
        <f t="shared" si="0"/>
        <v>OK</v>
      </c>
      <c r="C25" s="20"/>
      <c r="D25" s="21"/>
      <c r="E25" s="20"/>
      <c r="F25" s="20"/>
      <c r="G25" s="20"/>
      <c r="H25" s="20"/>
      <c r="I25" s="22"/>
      <c r="J25" s="23"/>
      <c r="K25" s="22">
        <f>Table144[[#This Row],[COST PER ITEM]]*Table144[[#This Row],[STOCK QUANTITY]]</f>
        <v>0</v>
      </c>
      <c r="L25" s="23"/>
      <c r="M25" s="23"/>
      <c r="N25" s="23"/>
      <c r="O25" s="24"/>
    </row>
    <row r="26" spans="1:15" s="7" customFormat="1" ht="22" customHeight="1">
      <c r="B26" s="13" t="str">
        <f t="shared" si="0"/>
        <v>OK</v>
      </c>
      <c r="C26" s="14"/>
      <c r="D26" s="15"/>
      <c r="E26" s="14"/>
      <c r="F26" s="14"/>
      <c r="G26" s="14"/>
      <c r="H26" s="14"/>
      <c r="I26" s="16"/>
      <c r="J26" s="17"/>
      <c r="K26" s="16">
        <f>Table144[[#This Row],[COST PER ITEM]]*Table144[[#This Row],[STOCK QUANTITY]]</f>
        <v>0</v>
      </c>
      <c r="L26" s="17"/>
      <c r="M26" s="17"/>
      <c r="N26" s="17"/>
      <c r="O26" s="18"/>
    </row>
    <row r="27" spans="1:15" s="7" customFormat="1" ht="22" customHeight="1">
      <c r="B27" s="19" t="str">
        <f t="shared" si="0"/>
        <v>OK</v>
      </c>
      <c r="C27" s="20"/>
      <c r="D27" s="21"/>
      <c r="E27" s="20"/>
      <c r="F27" s="20"/>
      <c r="G27" s="20"/>
      <c r="H27" s="20"/>
      <c r="I27" s="22"/>
      <c r="J27" s="23"/>
      <c r="K27" s="22">
        <f>Table144[[#This Row],[COST PER ITEM]]*Table144[[#This Row],[STOCK QUANTITY]]</f>
        <v>0</v>
      </c>
      <c r="L27" s="23"/>
      <c r="M27" s="23"/>
      <c r="N27" s="23"/>
      <c r="O27" s="24"/>
    </row>
    <row r="28" spans="1:15" ht="12" customHeight="1">
      <c r="A28"/>
      <c r="B28"/>
      <c r="C28"/>
      <c r="D28"/>
      <c r="E28"/>
      <c r="F28"/>
      <c r="G28"/>
      <c r="H28" s="2"/>
      <c r="I28" s="1"/>
      <c r="J28" s="1"/>
      <c r="K28"/>
      <c r="M28" s="1"/>
      <c r="N28" s="1"/>
      <c r="O28" s="2"/>
    </row>
    <row r="29" spans="1:15" ht="16" customHeight="1">
      <c r="A29"/>
      <c r="B29" s="5"/>
      <c r="C29" s="5"/>
      <c r="D29" s="5"/>
      <c r="E29" s="5"/>
      <c r="F29" s="5"/>
      <c r="G29"/>
      <c r="H29" s="2"/>
      <c r="I29" s="1"/>
      <c r="J29" s="1"/>
      <c r="K29"/>
      <c r="M29" s="1"/>
      <c r="N29" s="1"/>
      <c r="O29" s="2"/>
    </row>
  </sheetData>
  <mergeCells count="8">
    <mergeCell ref="B5:E5"/>
    <mergeCell ref="G5:H5"/>
    <mergeCell ref="K5:R5"/>
    <mergeCell ref="B1:H1"/>
    <mergeCell ref="J2:K2"/>
    <mergeCell ref="B3:C3"/>
    <mergeCell ref="D3:E3"/>
    <mergeCell ref="G3:H4"/>
  </mergeCells>
  <conditionalFormatting sqref="B8:O27">
    <cfRule type="expression" dxfId="1" priority="1">
      <formula>$O8="YES"</formula>
    </cfRule>
    <cfRule type="expression" dxfId="0" priority="2">
      <formula>$J8&lt;$L8</formula>
    </cfRule>
  </conditionalFormatting>
  <pageMargins left="0.3" right="0.3" top="0.3" bottom="0.3" header="0" footer="0"/>
  <pageSetup scale="48" orientation="landscape" horizontalDpi="4294967294" verticalDpi="120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2E17-0D3B-6745-AE92-E3AC4552C3C7}">
  <sheetPr>
    <tabColor theme="1" tint="0.34998626667073579"/>
  </sheetPr>
  <dimension ref="B1:B2"/>
  <sheetViews>
    <sheetView showGridLines="0" workbookViewId="0">
      <selection activeCell="B45" sqref="B45"/>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41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EXAMPLE - Inventory Form</vt:lpstr>
      <vt:lpstr>BLANK - Inventory Form</vt:lpstr>
      <vt:lpstr>- Disclaimer -</vt:lpstr>
      <vt:lpstr>'BLANK - Inventory Form'!Print_Area</vt:lpstr>
      <vt:lpstr>'EXAMPLE - Inventory Form'!Print_Area</vt:lpstr>
      <vt:lpstr>'BLANK - Inventory Form'!valHighlight</vt:lpstr>
      <vt:lpstr>'EXAMPLE - Inventory Form'!valHighlight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Microsoft User</cp:lastModifiedBy>
  <cp:lastPrinted>2023-10-22T19:15:11Z</cp:lastPrinted>
  <dcterms:created xsi:type="dcterms:W3CDTF">2016-02-25T02:48:22Z</dcterms:created>
  <dcterms:modified xsi:type="dcterms:W3CDTF">2023-10-28T23:29:23Z</dcterms:modified>
</cp:coreProperties>
</file>