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7" documentId="11_EEF0EE20772FB482C82C744567FA37D18220169D" xr6:coauthVersionLast="47" xr6:coauthVersionMax="47" xr10:uidLastSave="{1AAAE463-8791-4F51-8A8A-A1F5F0F85880}"/>
  <bookViews>
    <workbookView xWindow="-120" yWindow="-120" windowWidth="20730" windowHeight="11160" tabRatio="500" xr2:uid="{00000000-000D-0000-FFFF-FFFF00000000}"/>
  </bookViews>
  <sheets>
    <sheet name="プロジェクト コスト管理" sheetId="3" r:id="rId1"/>
    <sheet name="プロジェクト コスト管理 - 空白" sheetId="8" r:id="rId2"/>
    <sheet name="– 免責条項 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L16" i="8"/>
  <c r="J16" i="8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<sst xmlns="http://schemas.openxmlformats.org/spreadsheetml/2006/main" count="123" uniqueCount="28">
  <si>
    <t>Kg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</si>
  <si>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</si>
  <si>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499984740745262"/>
        <rFont val="MS PGothic"/>
        <family val="2"/>
        <charset val="128"/>
      </rPr>
      <t>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コスト管理テンプレート</t>
    </r>
  </si>
  <si>
    <r>
      <rPr>
        <b/>
        <sz val="11"/>
        <color theme="0"/>
        <rFont val="MS PGothic"/>
        <family val="2"/>
        <charset val="128"/>
      </rPr>
      <t>プロジェクト名</t>
    </r>
  </si>
  <si>
    <r>
      <rPr>
        <b/>
        <sz val="11"/>
        <color theme="0"/>
        <rFont val="MS PGothic"/>
        <family val="2"/>
        <charset val="128"/>
      </rPr>
      <t>プロジェクト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theme="0"/>
        <rFont val="MS PGothic"/>
        <family val="2"/>
        <charset val="128"/>
      </rPr>
      <t>マネージャー</t>
    </r>
  </si>
  <si>
    <r>
      <t xml:space="preserve"> </t>
    </r>
    <r>
      <rPr>
        <b/>
        <sz val="10"/>
        <color theme="0"/>
        <rFont val="MS PGothic"/>
        <family val="2"/>
        <charset val="128"/>
      </rPr>
      <t>プロジェクト予算</t>
    </r>
  </si>
  <si>
    <r>
      <rPr>
        <b/>
        <sz val="10"/>
        <color theme="0"/>
        <rFont val="MS PGothic"/>
        <family val="2"/>
        <charset val="128"/>
      </rPr>
      <t>実費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</si>
  <si>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</si>
  <si>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1"/>
        <color theme="1"/>
        <rFont val="MS PGothic"/>
        <family val="2"/>
        <charset val="128"/>
      </rPr>
      <t>予算数量</t>
    </r>
  </si>
  <si>
    <r>
      <rPr>
        <b/>
        <sz val="11"/>
        <color theme="0"/>
        <rFont val="MS PGothic"/>
        <family val="2"/>
        <charset val="128"/>
      </rPr>
      <t>実際の数量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</si>
  <si>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</si>
  <si>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</si>
  <si>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ユニット数</t>
    </r>
  </si>
  <si>
    <r>
      <rPr>
        <b/>
        <sz val="10"/>
        <color theme="1"/>
        <rFont val="MS PGothic"/>
        <family val="2"/>
        <charset val="128"/>
      </rPr>
      <t>ユニットのタイプ</t>
    </r>
    <r>
      <rPr>
        <b/>
        <sz val="10"/>
        <color theme="1"/>
        <rFont val="Century Gothic"/>
        <family val="2"/>
      </rPr>
      <t xml:space="preserve"> </t>
    </r>
    <r>
      <rPr>
        <b/>
        <sz val="8"/>
        <color theme="1"/>
        <rFont val="Century Gothic"/>
        <family val="2"/>
      </rPr>
      <t>(</t>
    </r>
    <r>
      <rPr>
        <b/>
        <sz val="8"/>
        <color theme="1"/>
        <rFont val="MS PGothic"/>
        <family val="2"/>
        <charset val="128"/>
      </rPr>
      <t>キログラム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平方フィート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等</t>
    </r>
    <r>
      <rPr>
        <b/>
        <sz val="8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</si>
  <si>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</si>
  <si>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</si>
  <si>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ユニットのタイプ</t>
    </r>
    <r>
      <rPr>
        <b/>
        <sz val="10"/>
        <color theme="0"/>
        <rFont val="Century Gothic"/>
        <family val="2"/>
      </rPr>
      <t xml:space="preserve"> </t>
    </r>
    <r>
      <rPr>
        <b/>
        <sz val="8"/>
        <color theme="0"/>
        <rFont val="Century Gothic"/>
        <family val="2"/>
      </rPr>
      <t>(</t>
    </r>
    <r>
      <rPr>
        <b/>
        <sz val="8"/>
        <color theme="0"/>
        <rFont val="MS PGothic"/>
        <family val="2"/>
        <charset val="128"/>
      </rPr>
      <t>キログラム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平方フィート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等</t>
    </r>
    <r>
      <rPr>
        <b/>
        <sz val="8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</si>
  <si>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</si>
  <si>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予算コスト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</si>
  <si>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</si>
  <si>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</si>
  <si>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</si>
  <si>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</si>
  <si>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</si>
  <si>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rPr>
        <sz val="10"/>
        <color theme="1"/>
        <rFont val="MS PGothic"/>
        <family val="2"/>
        <charset val="128"/>
      </rPr>
      <t>平方フィート</t>
    </r>
  </si>
  <si>
    <r>
      <rPr>
        <sz val="10"/>
        <color theme="1"/>
        <rFont val="MS PGothic"/>
        <family val="2"/>
        <charset val="128"/>
      </rPr>
      <t>ポンド</t>
    </r>
  </si>
  <si>
    <r>
      <rPr>
        <sz val="10"/>
        <color theme="1"/>
        <rFont val="MS PGothic"/>
        <family val="2"/>
        <charset val="128"/>
      </rPr>
      <t>時間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</si>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</sst>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22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17"/>
    <xf numFmtId="0" fontId="4" fillId="0" borderId="3" xfId="17" applyFont="1" applyBorder="1" applyAlignment="1">
      <alignment horizontal="left" vertical="center" wrapText="1" indent="2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vertical="center"/>
    </xf>
    <xf numFmtId="0" fontId="20" fillId="9" borderId="11" xfId="0" applyFont="1" applyFill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indent="1"/>
    </xf>
    <xf numFmtId="0" fontId="18" fillId="0" borderId="7" xfId="0" applyFont="1" applyBorder="1"/>
    <xf numFmtId="0" fontId="20" fillId="9" borderId="4" xfId="0" applyFont="1" applyFill="1" applyBorder="1" applyAlignment="1">
      <alignment horizontal="left" vertical="center" wrapText="1" inden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2" fillId="9" borderId="2" xfId="0" applyFont="1" applyFill="1" applyBorder="1" applyAlignment="1">
      <alignment horizontal="center" vertical="center"/>
    </xf>
    <xf numFmtId="0" fontId="21" fillId="0" borderId="0" xfId="0" applyFont="1"/>
    <xf numFmtId="44" fontId="21" fillId="5" borderId="2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horizontal="left" vertical="center" indent="1"/>
    </xf>
    <xf numFmtId="0" fontId="22" fillId="9" borderId="13" xfId="0" applyFont="1" applyFill="1" applyBorder="1" applyAlignment="1">
      <alignment horizontal="left" vertical="center" indent="1"/>
    </xf>
    <xf numFmtId="0" fontId="23" fillId="14" borderId="14" xfId="0" applyFont="1" applyFill="1" applyBorder="1" applyAlignment="1">
      <alignment horizontal="center" vertical="center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left" vertical="center" wrapText="1" indent="1"/>
    </xf>
    <xf numFmtId="0" fontId="23" fillId="5" borderId="8" xfId="0" applyFont="1" applyFill="1" applyBorder="1" applyAlignment="1">
      <alignment horizontal="left" vertical="center" wrapText="1" indent="1"/>
    </xf>
    <xf numFmtId="0" fontId="23" fillId="5" borderId="0" xfId="0" applyFont="1" applyFill="1" applyAlignment="1">
      <alignment horizontal="center" vertical="center"/>
    </xf>
    <xf numFmtId="0" fontId="23" fillId="5" borderId="9" xfId="0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21" fillId="2" borderId="6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  <xf numFmtId="0" fontId="21" fillId="2" borderId="8" xfId="0" applyFont="1" applyFill="1" applyBorder="1" applyAlignment="1">
      <alignment horizontal="left" vertical="center" wrapText="1" indent="1"/>
    </xf>
    <xf numFmtId="0" fontId="21" fillId="0" borderId="5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44" fontId="21" fillId="0" borderId="10" xfId="1" applyFont="1" applyFill="1" applyBorder="1" applyAlignment="1">
      <alignment vertical="center"/>
    </xf>
    <xf numFmtId="44" fontId="21" fillId="13" borderId="1" xfId="1" applyFont="1" applyFill="1" applyBorder="1" applyAlignment="1">
      <alignment vertical="center"/>
    </xf>
    <xf numFmtId="44" fontId="23" fillId="2" borderId="1" xfId="1" applyFont="1" applyFill="1" applyBorder="1" applyAlignment="1">
      <alignment vertical="center"/>
    </xf>
    <xf numFmtId="44" fontId="21" fillId="5" borderId="0" xfId="0" applyNumberFormat="1" applyFont="1" applyFill="1" applyAlignment="1">
      <alignment vertical="center"/>
    </xf>
    <xf numFmtId="0" fontId="21" fillId="2" borderId="16" xfId="0" applyFont="1" applyFill="1" applyBorder="1" applyAlignment="1">
      <alignment horizontal="left" vertical="center" wrapText="1" indent="1"/>
    </xf>
    <xf numFmtId="0" fontId="21" fillId="7" borderId="0" xfId="0" applyFont="1" applyFill="1" applyAlignment="1">
      <alignment horizontal="left" vertical="center" wrapText="1" indent="1"/>
    </xf>
    <xf numFmtId="0" fontId="21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vertical="center"/>
    </xf>
    <xf numFmtId="0" fontId="21" fillId="7" borderId="9" xfId="0" applyFont="1" applyFill="1" applyBorder="1" applyAlignment="1">
      <alignment vertical="center"/>
    </xf>
    <xf numFmtId="44" fontId="21" fillId="6" borderId="0" xfId="1" applyFont="1" applyFill="1" applyBorder="1" applyAlignment="1">
      <alignment vertical="center"/>
    </xf>
    <xf numFmtId="44" fontId="23" fillId="7" borderId="0" xfId="1" applyFont="1" applyFill="1" applyBorder="1" applyAlignment="1">
      <alignment vertical="center"/>
    </xf>
    <xf numFmtId="0" fontId="23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23" fillId="7" borderId="9" xfId="0" applyFont="1" applyFill="1" applyBorder="1" applyAlignment="1">
      <alignment vertical="center"/>
    </xf>
    <xf numFmtId="44" fontId="21" fillId="0" borderId="18" xfId="1" applyFont="1" applyFill="1" applyBorder="1" applyAlignment="1">
      <alignment vertical="center"/>
    </xf>
    <xf numFmtId="44" fontId="21" fillId="13" borderId="17" xfId="1" applyFont="1" applyFill="1" applyBorder="1" applyAlignment="1">
      <alignment vertical="center"/>
    </xf>
    <xf numFmtId="44" fontId="23" fillId="2" borderId="17" xfId="1" applyFont="1" applyFill="1" applyBorder="1" applyAlignment="1">
      <alignment vertical="center"/>
    </xf>
    <xf numFmtId="0" fontId="21" fillId="5" borderId="0" xfId="0" applyFont="1" applyFill="1" applyAlignment="1">
      <alignment horizontal="left" vertical="center" wrapText="1" indent="1"/>
    </xf>
    <xf numFmtId="0" fontId="21" fillId="5" borderId="0" xfId="0" applyFont="1" applyFill="1" applyAlignment="1">
      <alignment horizontal="center" vertical="center"/>
    </xf>
    <xf numFmtId="44" fontId="21" fillId="6" borderId="4" xfId="1" applyFont="1" applyFill="1" applyBorder="1" applyAlignment="1">
      <alignment vertical="center"/>
    </xf>
    <xf numFmtId="44" fontId="23" fillId="7" borderId="4" xfId="1" applyFont="1" applyFill="1" applyBorder="1" applyAlignment="1">
      <alignment vertical="center"/>
    </xf>
    <xf numFmtId="0" fontId="22" fillId="3" borderId="0" xfId="0" applyFont="1" applyFill="1" applyAlignment="1">
      <alignment horizontal="left" vertical="center" indent="1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44" fontId="22" fillId="10" borderId="0" xfId="1" applyFont="1" applyFill="1" applyAlignment="1">
      <alignment vertical="center"/>
    </xf>
    <xf numFmtId="44" fontId="22" fillId="11" borderId="0" xfId="1" applyFont="1" applyFill="1" applyAlignment="1">
      <alignment vertical="center"/>
    </xf>
    <xf numFmtId="44" fontId="22" fillId="15" borderId="0" xfId="1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12" borderId="0" xfId="0" applyFont="1" applyFill="1" applyAlignment="1">
      <alignment horizontal="center" vertical="center"/>
    </xf>
    <xf numFmtId="0" fontId="5" fillId="12" borderId="0" xfId="18" applyFill="1" applyAlignment="1">
      <alignment horizontal="center" vertical="center"/>
    </xf>
    <xf numFmtId="0" fontId="27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Project+Cost+Control-excel-77790-jp&amp;lpa=ic+Project+Cost+Control+excel+77790+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35439</xdr:colOff>
      <xdr:row>0</xdr:row>
      <xdr:rowOff>28575</xdr:rowOff>
    </xdr:from>
    <xdr:to>
      <xdr:col>17</xdr:col>
      <xdr:colOff>11096</xdr:colOff>
      <xdr:row>0</xdr:row>
      <xdr:rowOff>542924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6485D-5998-2BB7-68FB-BB5C0EF80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90464" y="28575"/>
          <a:ext cx="2490257" cy="51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5C250-7FEC-DE4A-B981-52145894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45700" cy="250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Project+Cost+Control-excel-77790-jp&amp;lpa=ic+Project+Cost+Control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37"/>
  <sheetViews>
    <sheetView showGridLines="0" tabSelected="1" topLeftCell="B1" zoomScaleNormal="100" workbookViewId="0">
      <pane ySplit="1" topLeftCell="A31" activePane="bottomLeft" state="frozen"/>
      <selection activeCell="H10" sqref="H10"/>
      <selection pane="bottomLeft" activeCell="C38" sqref="C38"/>
    </sheetView>
  </sheetViews>
  <sheetFormatPr defaultColWidth="11" defaultRowHeight="17.25"/>
  <cols>
    <col min="1" max="1" width="3.375" style="3" customWidth="1"/>
    <col min="2" max="3" width="39.25" style="3" customWidth="1"/>
    <col min="4" max="4" width="15" style="4" customWidth="1"/>
    <col min="5" max="5" width="19.25" style="4" customWidth="1"/>
    <col min="6" max="7" width="15" style="4" customWidth="1"/>
    <col min="8" max="8" width="20.75" style="4" customWidth="1"/>
    <col min="9" max="9" width="15" style="3" customWidth="1"/>
    <col min="10" max="12" width="18" style="3" customWidth="1"/>
    <col min="13" max="13" width="38.25" style="3" customWidth="1"/>
    <col min="14" max="14" width="3.5" style="3" customWidth="1"/>
    <col min="15" max="16384" width="11" style="3"/>
  </cols>
  <sheetData>
    <row r="1" spans="2:13" ht="45" customHeight="1">
      <c r="B1" s="5" t="s">
        <v>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36" customHeight="1">
      <c r="B2" s="6" t="s">
        <v>3</v>
      </c>
      <c r="C2" s="7"/>
      <c r="D2" s="8"/>
      <c r="E2" s="3"/>
      <c r="F2" s="3"/>
      <c r="G2" s="3"/>
      <c r="H2" s="3"/>
    </row>
    <row r="3" spans="2:13" ht="36" customHeight="1">
      <c r="B3" s="9" t="s">
        <v>4</v>
      </c>
      <c r="C3" s="7"/>
      <c r="D3" s="8"/>
      <c r="E3" s="3"/>
      <c r="F3" s="3"/>
      <c r="G3" s="3"/>
      <c r="H3" s="3"/>
    </row>
    <row r="4" spans="2:13" ht="10.15" customHeight="1">
      <c r="B4" s="10"/>
      <c r="C4" s="10"/>
      <c r="D4" s="11"/>
      <c r="E4" s="11"/>
      <c r="F4" s="11"/>
      <c r="G4" s="11"/>
      <c r="H4" s="11"/>
      <c r="I4" s="10"/>
      <c r="J4" s="10"/>
      <c r="K4" s="10"/>
      <c r="L4" s="10"/>
    </row>
    <row r="5" spans="2:13" ht="22.15" customHeight="1">
      <c r="B5" s="12"/>
      <c r="C5" s="12"/>
      <c r="D5" s="13"/>
      <c r="E5" s="13"/>
      <c r="F5" s="13"/>
      <c r="G5" s="13"/>
      <c r="H5" s="13"/>
      <c r="I5" s="12"/>
      <c r="J5" s="14" t="s">
        <v>5</v>
      </c>
      <c r="K5" s="14" t="s">
        <v>6</v>
      </c>
      <c r="L5" s="14" t="s">
        <v>7</v>
      </c>
    </row>
    <row r="6" spans="2:13" ht="22.15" customHeight="1">
      <c r="B6" s="15"/>
      <c r="C6" s="15"/>
      <c r="D6" s="13"/>
      <c r="E6" s="13"/>
      <c r="F6" s="13"/>
      <c r="G6" s="13"/>
      <c r="H6" s="13"/>
      <c r="I6" s="12"/>
      <c r="J6" s="16">
        <f>J35</f>
        <v>22758</v>
      </c>
      <c r="K6" s="16">
        <f>K35</f>
        <v>25086</v>
      </c>
      <c r="L6" s="16">
        <f>J6-K6</f>
        <v>-2328</v>
      </c>
    </row>
    <row r="7" spans="2:13">
      <c r="B7" s="12"/>
      <c r="C7" s="12"/>
      <c r="D7" s="13"/>
      <c r="E7" s="13"/>
      <c r="F7" s="13"/>
      <c r="G7" s="13"/>
      <c r="H7" s="13"/>
      <c r="I7" s="12"/>
      <c r="J7" s="12"/>
      <c r="K7" s="12"/>
      <c r="L7" s="12"/>
    </row>
    <row r="8" spans="2:13" ht="28.15" customHeight="1">
      <c r="B8" s="17"/>
      <c r="C8" s="17"/>
      <c r="D8" s="18"/>
      <c r="E8" s="19" t="s">
        <v>8</v>
      </c>
      <c r="F8" s="18"/>
      <c r="G8" s="20"/>
      <c r="H8" s="21" t="s">
        <v>9</v>
      </c>
      <c r="I8" s="20"/>
    </row>
    <row r="9" spans="2:13" ht="34.15" customHeight="1">
      <c r="B9" s="22" t="s">
        <v>10</v>
      </c>
      <c r="C9" s="23" t="s">
        <v>11</v>
      </c>
      <c r="D9" s="24" t="s">
        <v>12</v>
      </c>
      <c r="E9" s="25" t="s">
        <v>13</v>
      </c>
      <c r="F9" s="26" t="s">
        <v>14</v>
      </c>
      <c r="G9" s="27" t="s">
        <v>15</v>
      </c>
      <c r="H9" s="28" t="s">
        <v>16</v>
      </c>
      <c r="I9" s="29" t="s">
        <v>17</v>
      </c>
      <c r="J9" s="30" t="s">
        <v>18</v>
      </c>
      <c r="K9" s="31" t="s">
        <v>6</v>
      </c>
      <c r="L9" s="32" t="s">
        <v>7</v>
      </c>
      <c r="M9" s="33" t="s">
        <v>19</v>
      </c>
    </row>
    <row r="10" spans="2:13" ht="39" customHeight="1">
      <c r="B10" s="34" t="s">
        <v>20</v>
      </c>
      <c r="C10" s="35"/>
      <c r="D10" s="36"/>
      <c r="E10" s="36"/>
      <c r="F10" s="37"/>
      <c r="G10" s="36"/>
      <c r="H10" s="36"/>
      <c r="I10" s="37"/>
      <c r="J10" s="38"/>
      <c r="K10" s="38"/>
      <c r="L10" s="38"/>
      <c r="M10" s="39"/>
    </row>
    <row r="11" spans="2:13" ht="39" customHeight="1">
      <c r="B11" s="40" t="s">
        <v>21</v>
      </c>
      <c r="C11" s="41"/>
      <c r="D11" s="42">
        <v>100</v>
      </c>
      <c r="E11" s="43" t="s">
        <v>0</v>
      </c>
      <c r="F11" s="44">
        <v>10</v>
      </c>
      <c r="G11" s="42">
        <v>112</v>
      </c>
      <c r="H11" s="43" t="s">
        <v>0</v>
      </c>
      <c r="I11" s="44">
        <v>10</v>
      </c>
      <c r="J11" s="45">
        <f>D11*F11</f>
        <v>1000</v>
      </c>
      <c r="K11" s="46">
        <f>G11*I11</f>
        <v>1120</v>
      </c>
      <c r="L11" s="47">
        <f t="shared" ref="L11:L16" si="0">K11-J11</f>
        <v>120</v>
      </c>
      <c r="M11" s="39"/>
    </row>
    <row r="12" spans="2:13" ht="39" customHeight="1">
      <c r="B12" s="40" t="s">
        <v>21</v>
      </c>
      <c r="C12" s="41"/>
      <c r="D12" s="42">
        <v>101</v>
      </c>
      <c r="E12" s="43" t="s">
        <v>0</v>
      </c>
      <c r="F12" s="44">
        <v>11</v>
      </c>
      <c r="G12" s="42">
        <v>112</v>
      </c>
      <c r="H12" s="43" t="s">
        <v>24</v>
      </c>
      <c r="I12" s="44">
        <v>11</v>
      </c>
      <c r="J12" s="45">
        <f t="shared" ref="J12:J16" si="1">D12*F12</f>
        <v>1111</v>
      </c>
      <c r="K12" s="46">
        <f t="shared" ref="K12:K16" si="2">G12*I12</f>
        <v>1232</v>
      </c>
      <c r="L12" s="47">
        <f t="shared" si="0"/>
        <v>121</v>
      </c>
      <c r="M12" s="39"/>
    </row>
    <row r="13" spans="2:13" ht="39" customHeight="1">
      <c r="B13" s="40" t="s">
        <v>21</v>
      </c>
      <c r="C13" s="41"/>
      <c r="D13" s="42">
        <v>102</v>
      </c>
      <c r="E13" s="43" t="s">
        <v>0</v>
      </c>
      <c r="F13" s="44">
        <v>12</v>
      </c>
      <c r="G13" s="42">
        <v>112</v>
      </c>
      <c r="H13" s="43" t="s">
        <v>25</v>
      </c>
      <c r="I13" s="44">
        <v>12</v>
      </c>
      <c r="J13" s="45">
        <f t="shared" si="1"/>
        <v>1224</v>
      </c>
      <c r="K13" s="46">
        <f t="shared" si="2"/>
        <v>1344</v>
      </c>
      <c r="L13" s="47">
        <f t="shared" si="0"/>
        <v>120</v>
      </c>
      <c r="M13" s="39"/>
    </row>
    <row r="14" spans="2:13" ht="39" customHeight="1">
      <c r="B14" s="40" t="s">
        <v>21</v>
      </c>
      <c r="C14" s="48"/>
      <c r="D14" s="42">
        <v>103</v>
      </c>
      <c r="E14" s="43" t="s">
        <v>0</v>
      </c>
      <c r="F14" s="44">
        <v>13</v>
      </c>
      <c r="G14" s="42">
        <v>112</v>
      </c>
      <c r="H14" s="43" t="s">
        <v>26</v>
      </c>
      <c r="I14" s="44">
        <v>13</v>
      </c>
      <c r="J14" s="45">
        <f t="shared" si="1"/>
        <v>1339</v>
      </c>
      <c r="K14" s="46">
        <f t="shared" si="2"/>
        <v>1456</v>
      </c>
      <c r="L14" s="47">
        <f t="shared" si="0"/>
        <v>117</v>
      </c>
      <c r="M14" s="39"/>
    </row>
    <row r="15" spans="2:13" ht="39" customHeight="1">
      <c r="B15" s="40" t="s">
        <v>21</v>
      </c>
      <c r="C15" s="41"/>
      <c r="D15" s="42">
        <v>104</v>
      </c>
      <c r="E15" s="43" t="s">
        <v>0</v>
      </c>
      <c r="F15" s="44">
        <v>14</v>
      </c>
      <c r="G15" s="42">
        <v>112</v>
      </c>
      <c r="H15" s="43" t="s">
        <v>0</v>
      </c>
      <c r="I15" s="44">
        <v>14</v>
      </c>
      <c r="J15" s="45">
        <f t="shared" ref="J15" si="3">D15*F15</f>
        <v>1456</v>
      </c>
      <c r="K15" s="46">
        <f t="shared" ref="K15" si="4">G15*I15</f>
        <v>1568</v>
      </c>
      <c r="L15" s="47">
        <f t="shared" si="0"/>
        <v>112</v>
      </c>
      <c r="M15" s="39"/>
    </row>
    <row r="16" spans="2:13" ht="39" customHeight="1">
      <c r="B16" s="40" t="s">
        <v>21</v>
      </c>
      <c r="C16" s="41"/>
      <c r="D16" s="42">
        <v>104</v>
      </c>
      <c r="E16" s="43" t="s">
        <v>0</v>
      </c>
      <c r="F16" s="44">
        <v>14</v>
      </c>
      <c r="G16" s="42">
        <v>112</v>
      </c>
      <c r="H16" s="43" t="s">
        <v>0</v>
      </c>
      <c r="I16" s="44">
        <v>14</v>
      </c>
      <c r="J16" s="45">
        <f t="shared" si="1"/>
        <v>1456</v>
      </c>
      <c r="K16" s="46">
        <f t="shared" si="2"/>
        <v>1568</v>
      </c>
      <c r="L16" s="47">
        <f t="shared" si="0"/>
        <v>112</v>
      </c>
      <c r="M16" s="39"/>
    </row>
    <row r="17" spans="2:13" ht="39" customHeight="1">
      <c r="B17" s="49"/>
      <c r="C17" s="49"/>
      <c r="D17" s="50"/>
      <c r="E17" s="50"/>
      <c r="F17" s="51"/>
      <c r="G17" s="50"/>
      <c r="H17" s="50"/>
      <c r="I17" s="52"/>
      <c r="J17" s="53">
        <f>SUM(J11:J16)</f>
        <v>7586</v>
      </c>
      <c r="K17" s="54">
        <f>SUM(K11:K16)</f>
        <v>8288</v>
      </c>
      <c r="L17" s="54">
        <f>SUM(L11:L16)</f>
        <v>702</v>
      </c>
      <c r="M17" s="39"/>
    </row>
    <row r="18" spans="2:13" ht="39" customHeight="1">
      <c r="B18" s="34" t="s">
        <v>20</v>
      </c>
      <c r="C18" s="35"/>
      <c r="D18" s="55"/>
      <c r="E18" s="55"/>
      <c r="F18" s="56"/>
      <c r="G18" s="55"/>
      <c r="H18" s="55"/>
      <c r="I18" s="57"/>
      <c r="J18" s="38"/>
      <c r="K18" s="38"/>
      <c r="L18" s="38"/>
      <c r="M18" s="39"/>
    </row>
    <row r="19" spans="2:13" ht="39" customHeight="1">
      <c r="B19" s="40" t="s">
        <v>21</v>
      </c>
      <c r="C19" s="41"/>
      <c r="D19" s="42">
        <v>100</v>
      </c>
      <c r="E19" s="43" t="s">
        <v>0</v>
      </c>
      <c r="F19" s="58">
        <v>10</v>
      </c>
      <c r="G19" s="42">
        <v>113</v>
      </c>
      <c r="H19" s="43" t="s">
        <v>0</v>
      </c>
      <c r="I19" s="44">
        <v>10</v>
      </c>
      <c r="J19" s="45">
        <f>D19*F19</f>
        <v>1000</v>
      </c>
      <c r="K19" s="46">
        <f>G19*I19</f>
        <v>1130</v>
      </c>
      <c r="L19" s="47">
        <f t="shared" ref="L19:L24" si="5">K19-J19</f>
        <v>130</v>
      </c>
      <c r="M19" s="39"/>
    </row>
    <row r="20" spans="2:13" ht="39" customHeight="1">
      <c r="B20" s="40" t="s">
        <v>21</v>
      </c>
      <c r="C20" s="41"/>
      <c r="D20" s="42">
        <v>101</v>
      </c>
      <c r="E20" s="43" t="s">
        <v>0</v>
      </c>
      <c r="F20" s="44">
        <v>11</v>
      </c>
      <c r="G20" s="42">
        <v>113</v>
      </c>
      <c r="H20" s="43" t="s">
        <v>24</v>
      </c>
      <c r="I20" s="44">
        <v>11</v>
      </c>
      <c r="J20" s="45">
        <f t="shared" ref="J20:J24" si="6">D20*F20</f>
        <v>1111</v>
      </c>
      <c r="K20" s="46">
        <f t="shared" ref="K20:K24" si="7">G20*I20</f>
        <v>1243</v>
      </c>
      <c r="L20" s="47">
        <f t="shared" si="5"/>
        <v>132</v>
      </c>
      <c r="M20" s="39"/>
    </row>
    <row r="21" spans="2:13" ht="39" customHeight="1">
      <c r="B21" s="40" t="s">
        <v>21</v>
      </c>
      <c r="C21" s="41"/>
      <c r="D21" s="42">
        <v>102</v>
      </c>
      <c r="E21" s="43" t="s">
        <v>0</v>
      </c>
      <c r="F21" s="44">
        <v>12</v>
      </c>
      <c r="G21" s="42">
        <v>113</v>
      </c>
      <c r="H21" s="43" t="s">
        <v>25</v>
      </c>
      <c r="I21" s="44">
        <v>12</v>
      </c>
      <c r="J21" s="45">
        <f t="shared" si="6"/>
        <v>1224</v>
      </c>
      <c r="K21" s="46">
        <f t="shared" si="7"/>
        <v>1356</v>
      </c>
      <c r="L21" s="47">
        <f t="shared" si="5"/>
        <v>132</v>
      </c>
      <c r="M21" s="39"/>
    </row>
    <row r="22" spans="2:13" ht="39" customHeight="1">
      <c r="B22" s="40" t="s">
        <v>21</v>
      </c>
      <c r="C22" s="48"/>
      <c r="D22" s="42">
        <v>103</v>
      </c>
      <c r="E22" s="43" t="s">
        <v>0</v>
      </c>
      <c r="F22" s="44">
        <v>13</v>
      </c>
      <c r="G22" s="42">
        <v>113</v>
      </c>
      <c r="H22" s="43" t="s">
        <v>26</v>
      </c>
      <c r="I22" s="44">
        <v>13</v>
      </c>
      <c r="J22" s="45">
        <f t="shared" si="6"/>
        <v>1339</v>
      </c>
      <c r="K22" s="46">
        <f t="shared" si="7"/>
        <v>1469</v>
      </c>
      <c r="L22" s="47">
        <f t="shared" si="5"/>
        <v>130</v>
      </c>
      <c r="M22" s="39"/>
    </row>
    <row r="23" spans="2:13" ht="39" customHeight="1">
      <c r="B23" s="40" t="s">
        <v>21</v>
      </c>
      <c r="C23" s="41"/>
      <c r="D23" s="42">
        <v>104</v>
      </c>
      <c r="E23" s="43" t="s">
        <v>0</v>
      </c>
      <c r="F23" s="44">
        <v>14</v>
      </c>
      <c r="G23" s="42">
        <v>113</v>
      </c>
      <c r="H23" s="43" t="s">
        <v>0</v>
      </c>
      <c r="I23" s="44">
        <v>14</v>
      </c>
      <c r="J23" s="45">
        <f t="shared" ref="J23" si="8">D23*F23</f>
        <v>1456</v>
      </c>
      <c r="K23" s="46">
        <f t="shared" ref="K23" si="9">G23*I23</f>
        <v>1582</v>
      </c>
      <c r="L23" s="47">
        <f t="shared" si="5"/>
        <v>126</v>
      </c>
      <c r="M23" s="39"/>
    </row>
    <row r="24" spans="2:13" ht="39" customHeight="1">
      <c r="B24" s="40" t="s">
        <v>21</v>
      </c>
      <c r="C24" s="41"/>
      <c r="D24" s="42">
        <v>104</v>
      </c>
      <c r="E24" s="43" t="s">
        <v>0</v>
      </c>
      <c r="F24" s="44">
        <v>14</v>
      </c>
      <c r="G24" s="42">
        <v>113</v>
      </c>
      <c r="H24" s="43" t="s">
        <v>0</v>
      </c>
      <c r="I24" s="44">
        <v>14</v>
      </c>
      <c r="J24" s="45">
        <f t="shared" si="6"/>
        <v>1456</v>
      </c>
      <c r="K24" s="46">
        <f t="shared" si="7"/>
        <v>1582</v>
      </c>
      <c r="L24" s="47">
        <f t="shared" si="5"/>
        <v>126</v>
      </c>
      <c r="M24" s="39"/>
    </row>
    <row r="25" spans="2:13" ht="39" customHeight="1">
      <c r="B25" s="49"/>
      <c r="C25" s="49"/>
      <c r="D25" s="50"/>
      <c r="E25" s="50"/>
      <c r="F25" s="51"/>
      <c r="G25" s="50"/>
      <c r="H25" s="50"/>
      <c r="I25" s="52"/>
      <c r="J25" s="53">
        <f>SUM(J19:J24)</f>
        <v>7586</v>
      </c>
      <c r="K25" s="54">
        <f>SUM(K19:K24)</f>
        <v>8362</v>
      </c>
      <c r="L25" s="54">
        <f>SUM(L19:L24)</f>
        <v>776</v>
      </c>
      <c r="M25" s="39"/>
    </row>
    <row r="26" spans="2:13" ht="39" customHeight="1">
      <c r="B26" s="34" t="s">
        <v>20</v>
      </c>
      <c r="C26" s="35"/>
      <c r="D26" s="55"/>
      <c r="E26" s="55"/>
      <c r="F26" s="56"/>
      <c r="G26" s="55"/>
      <c r="H26" s="55"/>
      <c r="I26" s="57"/>
      <c r="J26" s="38"/>
      <c r="K26" s="38"/>
      <c r="L26" s="38"/>
      <c r="M26" s="39"/>
    </row>
    <row r="27" spans="2:13" ht="39" customHeight="1">
      <c r="B27" s="40" t="s">
        <v>21</v>
      </c>
      <c r="C27" s="41"/>
      <c r="D27" s="42">
        <v>100</v>
      </c>
      <c r="E27" s="43" t="s">
        <v>0</v>
      </c>
      <c r="F27" s="58">
        <v>10</v>
      </c>
      <c r="G27" s="42">
        <v>114</v>
      </c>
      <c r="H27" s="43" t="s">
        <v>0</v>
      </c>
      <c r="I27" s="44">
        <v>10</v>
      </c>
      <c r="J27" s="45">
        <f>D27*F27</f>
        <v>1000</v>
      </c>
      <c r="K27" s="46">
        <f>G27*I27</f>
        <v>1140</v>
      </c>
      <c r="L27" s="47">
        <f t="shared" ref="L27:L32" si="10">K27-J27</f>
        <v>140</v>
      </c>
      <c r="M27" s="39"/>
    </row>
    <row r="28" spans="2:13" ht="39" customHeight="1">
      <c r="B28" s="40" t="s">
        <v>21</v>
      </c>
      <c r="C28" s="41"/>
      <c r="D28" s="42">
        <v>101</v>
      </c>
      <c r="E28" s="43" t="s">
        <v>0</v>
      </c>
      <c r="F28" s="44">
        <v>11</v>
      </c>
      <c r="G28" s="42">
        <v>114</v>
      </c>
      <c r="H28" s="43" t="s">
        <v>24</v>
      </c>
      <c r="I28" s="44">
        <v>11</v>
      </c>
      <c r="J28" s="45">
        <f t="shared" ref="J28:J32" si="11">D28*F28</f>
        <v>1111</v>
      </c>
      <c r="K28" s="46">
        <f t="shared" ref="K28:K32" si="12">G28*I28</f>
        <v>1254</v>
      </c>
      <c r="L28" s="47">
        <f t="shared" si="10"/>
        <v>143</v>
      </c>
      <c r="M28" s="39"/>
    </row>
    <row r="29" spans="2:13" ht="39" customHeight="1">
      <c r="B29" s="40" t="s">
        <v>21</v>
      </c>
      <c r="C29" s="41"/>
      <c r="D29" s="42">
        <v>102</v>
      </c>
      <c r="E29" s="43" t="s">
        <v>0</v>
      </c>
      <c r="F29" s="44">
        <v>12</v>
      </c>
      <c r="G29" s="42">
        <v>114</v>
      </c>
      <c r="H29" s="43" t="s">
        <v>25</v>
      </c>
      <c r="I29" s="44">
        <v>12</v>
      </c>
      <c r="J29" s="45">
        <f t="shared" si="11"/>
        <v>1224</v>
      </c>
      <c r="K29" s="46">
        <f t="shared" si="12"/>
        <v>1368</v>
      </c>
      <c r="L29" s="47">
        <f t="shared" si="10"/>
        <v>144</v>
      </c>
      <c r="M29" s="39"/>
    </row>
    <row r="30" spans="2:13" ht="39" customHeight="1">
      <c r="B30" s="40" t="s">
        <v>21</v>
      </c>
      <c r="C30" s="48"/>
      <c r="D30" s="42">
        <v>103</v>
      </c>
      <c r="E30" s="43" t="s">
        <v>0</v>
      </c>
      <c r="F30" s="44">
        <v>13</v>
      </c>
      <c r="G30" s="42">
        <v>114</v>
      </c>
      <c r="H30" s="43" t="s">
        <v>26</v>
      </c>
      <c r="I30" s="44">
        <v>13</v>
      </c>
      <c r="J30" s="45">
        <f t="shared" si="11"/>
        <v>1339</v>
      </c>
      <c r="K30" s="46">
        <f t="shared" si="12"/>
        <v>1482</v>
      </c>
      <c r="L30" s="47">
        <f t="shared" si="10"/>
        <v>143</v>
      </c>
      <c r="M30" s="39"/>
    </row>
    <row r="31" spans="2:13" ht="39" customHeight="1">
      <c r="B31" s="40" t="s">
        <v>21</v>
      </c>
      <c r="C31" s="41"/>
      <c r="D31" s="42">
        <v>104</v>
      </c>
      <c r="E31" s="43" t="s">
        <v>0</v>
      </c>
      <c r="F31" s="44">
        <v>14</v>
      </c>
      <c r="G31" s="42">
        <v>114</v>
      </c>
      <c r="H31" s="43" t="s">
        <v>0</v>
      </c>
      <c r="I31" s="44">
        <v>14</v>
      </c>
      <c r="J31" s="59">
        <f t="shared" ref="J31" si="13">D31*F31</f>
        <v>1456</v>
      </c>
      <c r="K31" s="60">
        <f t="shared" ref="K31" si="14">G31*I31</f>
        <v>1596</v>
      </c>
      <c r="L31" s="47">
        <f t="shared" si="10"/>
        <v>140</v>
      </c>
      <c r="M31" s="39"/>
    </row>
    <row r="32" spans="2:13" ht="39" customHeight="1">
      <c r="B32" s="40" t="s">
        <v>21</v>
      </c>
      <c r="C32" s="41"/>
      <c r="D32" s="42">
        <v>104</v>
      </c>
      <c r="E32" s="43" t="s">
        <v>0</v>
      </c>
      <c r="F32" s="44">
        <v>14</v>
      </c>
      <c r="G32" s="42">
        <v>114</v>
      </c>
      <c r="H32" s="43" t="s">
        <v>0</v>
      </c>
      <c r="I32" s="44">
        <v>14</v>
      </c>
      <c r="J32" s="59">
        <f t="shared" si="11"/>
        <v>1456</v>
      </c>
      <c r="K32" s="60">
        <f t="shared" si="12"/>
        <v>1596</v>
      </c>
      <c r="L32" s="47">
        <f t="shared" si="10"/>
        <v>140</v>
      </c>
      <c r="M32" s="39"/>
    </row>
    <row r="33" spans="2:13" ht="39" customHeight="1">
      <c r="B33" s="61"/>
      <c r="C33" s="61"/>
      <c r="D33" s="62"/>
      <c r="E33" s="62"/>
      <c r="F33" s="38"/>
      <c r="G33" s="62"/>
      <c r="H33" s="62"/>
      <c r="I33" s="38"/>
      <c r="J33" s="63">
        <f>SUM(J27:J32)</f>
        <v>7586</v>
      </c>
      <c r="K33" s="64">
        <f>SUM(K27:K32)</f>
        <v>8436</v>
      </c>
      <c r="L33" s="64">
        <f>SUM(L27:L32)</f>
        <v>850</v>
      </c>
      <c r="M33" s="39"/>
    </row>
    <row r="34" spans="2:13" ht="18" customHeight="1">
      <c r="B34" s="61"/>
      <c r="C34" s="61"/>
      <c r="D34" s="62"/>
      <c r="E34" s="62"/>
      <c r="F34" s="62"/>
      <c r="G34" s="62"/>
      <c r="H34" s="62"/>
      <c r="I34" s="38"/>
      <c r="J34" s="47"/>
      <c r="K34" s="47"/>
      <c r="L34" s="38"/>
    </row>
    <row r="35" spans="2:13" s="71" customFormat="1" ht="24" customHeight="1">
      <c r="B35" s="65" t="s">
        <v>22</v>
      </c>
      <c r="C35" s="65"/>
      <c r="D35" s="66"/>
      <c r="E35" s="66"/>
      <c r="F35" s="66"/>
      <c r="G35" s="66"/>
      <c r="H35" s="66"/>
      <c r="I35" s="67"/>
      <c r="J35" s="68">
        <f>SUM(J17,J25,J33)</f>
        <v>22758</v>
      </c>
      <c r="K35" s="69">
        <f>SUM(K17,K25,K33)</f>
        <v>25086</v>
      </c>
      <c r="L35" s="70">
        <f>SUM(L17,L25,L33)</f>
        <v>2328</v>
      </c>
    </row>
    <row r="37" spans="2:13" ht="50.1" customHeight="1">
      <c r="B37" s="74" t="s">
        <v>27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</sheetData>
  <mergeCells count="1">
    <mergeCell ref="B37:M37"/>
  </mergeCells>
  <phoneticPr fontId="17" type="noConversion"/>
  <hyperlinks>
    <hyperlink ref="B37:M37" r:id="rId1" display="ここをクリックして Smartsheet で作成" xr:uid="{00000000-0004-0000-0000-000000000000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M38"/>
  <sheetViews>
    <sheetView showGridLines="0" zoomScaleNormal="100" workbookViewId="0">
      <pane ySplit="2" topLeftCell="A39" activePane="bottomLeft" state="frozen"/>
      <selection activeCell="H10" sqref="H10"/>
      <selection pane="bottomLeft" activeCell="J1" sqref="J1"/>
    </sheetView>
  </sheetViews>
  <sheetFormatPr defaultColWidth="11" defaultRowHeight="17.25"/>
  <cols>
    <col min="1" max="1" width="3.375" style="3" customWidth="1"/>
    <col min="2" max="3" width="39.25" style="3" customWidth="1"/>
    <col min="4" max="4" width="15" style="4" customWidth="1"/>
    <col min="5" max="5" width="18.5" style="4" customWidth="1"/>
    <col min="6" max="7" width="15" style="4" customWidth="1"/>
    <col min="8" max="8" width="19" style="4" customWidth="1"/>
    <col min="9" max="9" width="15" style="3" customWidth="1"/>
    <col min="10" max="12" width="18" style="3" customWidth="1"/>
    <col min="13" max="13" width="38.25" style="3" customWidth="1"/>
    <col min="14" max="14" width="3.5" style="3" customWidth="1"/>
    <col min="15" max="16384" width="11" style="3"/>
  </cols>
  <sheetData>
    <row r="1" spans="2:13" ht="197.1" customHeight="1"/>
    <row r="2" spans="2:13" ht="45" customHeight="1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36" customHeight="1">
      <c r="B3" s="6" t="s">
        <v>3</v>
      </c>
      <c r="C3" s="7"/>
      <c r="D3" s="8"/>
      <c r="E3" s="3"/>
      <c r="F3" s="3"/>
      <c r="G3" s="3"/>
      <c r="H3" s="3"/>
    </row>
    <row r="4" spans="2:13" ht="36" customHeight="1">
      <c r="B4" s="9" t="s">
        <v>4</v>
      </c>
      <c r="C4" s="7"/>
      <c r="D4" s="8"/>
      <c r="E4" s="3"/>
      <c r="F4" s="3"/>
      <c r="G4" s="3"/>
      <c r="H4" s="3"/>
    </row>
    <row r="5" spans="2:13" ht="10.15" customHeight="1">
      <c r="B5" s="10"/>
      <c r="C5" s="10"/>
      <c r="D5" s="11"/>
      <c r="E5" s="11"/>
      <c r="F5" s="11"/>
      <c r="G5" s="11"/>
      <c r="H5" s="11"/>
      <c r="I5" s="10"/>
      <c r="J5" s="10"/>
      <c r="K5" s="10"/>
      <c r="L5" s="10"/>
    </row>
    <row r="6" spans="2:13" ht="22.15" customHeight="1">
      <c r="B6" s="12"/>
      <c r="C6" s="12"/>
      <c r="D6" s="13"/>
      <c r="E6" s="13"/>
      <c r="F6" s="13"/>
      <c r="G6" s="13"/>
      <c r="H6" s="13"/>
      <c r="I6" s="12"/>
      <c r="J6" s="14" t="s">
        <v>5</v>
      </c>
      <c r="K6" s="14" t="s">
        <v>6</v>
      </c>
      <c r="L6" s="14" t="s">
        <v>7</v>
      </c>
    </row>
    <row r="7" spans="2:13" ht="22.15" customHeight="1">
      <c r="B7" s="15"/>
      <c r="C7" s="15"/>
      <c r="D7" s="13"/>
      <c r="E7" s="13"/>
      <c r="F7" s="13"/>
      <c r="G7" s="13"/>
      <c r="H7" s="13"/>
      <c r="I7" s="12"/>
      <c r="J7" s="16">
        <f>J36</f>
        <v>0</v>
      </c>
      <c r="K7" s="16">
        <f>K36</f>
        <v>0</v>
      </c>
      <c r="L7" s="16">
        <f>J7-K7</f>
        <v>0</v>
      </c>
    </row>
    <row r="8" spans="2:13">
      <c r="B8" s="12"/>
      <c r="C8" s="12"/>
      <c r="D8" s="13"/>
      <c r="E8" s="13"/>
      <c r="F8" s="13"/>
      <c r="G8" s="13"/>
      <c r="H8" s="13"/>
      <c r="I8" s="12"/>
      <c r="J8" s="12"/>
      <c r="K8" s="12"/>
      <c r="L8" s="12"/>
    </row>
    <row r="9" spans="2:13" ht="28.15" customHeight="1">
      <c r="B9" s="17"/>
      <c r="C9" s="17"/>
      <c r="D9" s="18"/>
      <c r="E9" s="19" t="s">
        <v>8</v>
      </c>
      <c r="F9" s="18"/>
      <c r="G9" s="20"/>
      <c r="H9" s="21" t="s">
        <v>9</v>
      </c>
      <c r="I9" s="20"/>
    </row>
    <row r="10" spans="2:13" ht="34.15" customHeight="1">
      <c r="B10" s="22" t="s">
        <v>10</v>
      </c>
      <c r="C10" s="23" t="s">
        <v>11</v>
      </c>
      <c r="D10" s="24" t="s">
        <v>12</v>
      </c>
      <c r="E10" s="25" t="s">
        <v>13</v>
      </c>
      <c r="F10" s="26" t="s">
        <v>14</v>
      </c>
      <c r="G10" s="27" t="s">
        <v>15</v>
      </c>
      <c r="H10" s="28" t="s">
        <v>16</v>
      </c>
      <c r="I10" s="29" t="s">
        <v>17</v>
      </c>
      <c r="J10" s="30" t="s">
        <v>18</v>
      </c>
      <c r="K10" s="31" t="s">
        <v>6</v>
      </c>
      <c r="L10" s="32" t="s">
        <v>7</v>
      </c>
      <c r="M10" s="33" t="s">
        <v>19</v>
      </c>
    </row>
    <row r="11" spans="2:13" ht="39" customHeight="1">
      <c r="B11" s="34" t="s">
        <v>20</v>
      </c>
      <c r="C11" s="35"/>
      <c r="D11" s="36"/>
      <c r="E11" s="36"/>
      <c r="F11" s="37"/>
      <c r="G11" s="36"/>
      <c r="H11" s="36"/>
      <c r="I11" s="37"/>
      <c r="J11" s="38"/>
      <c r="K11" s="38"/>
      <c r="L11" s="38"/>
      <c r="M11" s="39"/>
    </row>
    <row r="12" spans="2:13" ht="39" customHeight="1">
      <c r="B12" s="40" t="s">
        <v>21</v>
      </c>
      <c r="C12" s="41"/>
      <c r="D12" s="42"/>
      <c r="E12" s="43"/>
      <c r="F12" s="44">
        <v>0</v>
      </c>
      <c r="G12" s="42"/>
      <c r="H12" s="43"/>
      <c r="I12" s="44">
        <v>0</v>
      </c>
      <c r="J12" s="45">
        <f>D12*F12</f>
        <v>0</v>
      </c>
      <c r="K12" s="46">
        <f>G12*I12</f>
        <v>0</v>
      </c>
      <c r="L12" s="47">
        <f t="shared" ref="L12:L17" si="0">K12-J12</f>
        <v>0</v>
      </c>
      <c r="M12" s="39"/>
    </row>
    <row r="13" spans="2:13" ht="39" customHeight="1">
      <c r="B13" s="40" t="s">
        <v>21</v>
      </c>
      <c r="C13" s="41"/>
      <c r="D13" s="42"/>
      <c r="E13" s="43"/>
      <c r="F13" s="44">
        <v>0</v>
      </c>
      <c r="G13" s="42"/>
      <c r="H13" s="43"/>
      <c r="I13" s="44">
        <v>0</v>
      </c>
      <c r="J13" s="45">
        <f t="shared" ref="J13:J17" si="1">D13*F13</f>
        <v>0</v>
      </c>
      <c r="K13" s="46">
        <f t="shared" ref="K13:K17" si="2">G13*I13</f>
        <v>0</v>
      </c>
      <c r="L13" s="47">
        <f t="shared" si="0"/>
        <v>0</v>
      </c>
      <c r="M13" s="39"/>
    </row>
    <row r="14" spans="2:13" ht="39" customHeight="1">
      <c r="B14" s="40" t="s">
        <v>21</v>
      </c>
      <c r="C14" s="41"/>
      <c r="D14" s="42"/>
      <c r="E14" s="43"/>
      <c r="F14" s="44">
        <v>0</v>
      </c>
      <c r="G14" s="42"/>
      <c r="H14" s="43"/>
      <c r="I14" s="44">
        <v>0</v>
      </c>
      <c r="J14" s="45">
        <f t="shared" si="1"/>
        <v>0</v>
      </c>
      <c r="K14" s="46">
        <f t="shared" si="2"/>
        <v>0</v>
      </c>
      <c r="L14" s="47">
        <f t="shared" si="0"/>
        <v>0</v>
      </c>
      <c r="M14" s="39"/>
    </row>
    <row r="15" spans="2:13" ht="39" customHeight="1">
      <c r="B15" s="40" t="s">
        <v>21</v>
      </c>
      <c r="C15" s="48"/>
      <c r="D15" s="42"/>
      <c r="E15" s="43"/>
      <c r="F15" s="44">
        <v>0</v>
      </c>
      <c r="G15" s="42"/>
      <c r="H15" s="43"/>
      <c r="I15" s="44">
        <v>0</v>
      </c>
      <c r="J15" s="45">
        <f t="shared" si="1"/>
        <v>0</v>
      </c>
      <c r="K15" s="46">
        <f t="shared" si="2"/>
        <v>0</v>
      </c>
      <c r="L15" s="47">
        <f t="shared" si="0"/>
        <v>0</v>
      </c>
      <c r="M15" s="39"/>
    </row>
    <row r="16" spans="2:13" ht="39" customHeight="1">
      <c r="B16" s="40" t="s">
        <v>21</v>
      </c>
      <c r="C16" s="41"/>
      <c r="D16" s="42"/>
      <c r="E16" s="43"/>
      <c r="F16" s="44">
        <v>0</v>
      </c>
      <c r="G16" s="42"/>
      <c r="H16" s="43"/>
      <c r="I16" s="44">
        <v>0</v>
      </c>
      <c r="J16" s="45">
        <f t="shared" si="1"/>
        <v>0</v>
      </c>
      <c r="K16" s="46">
        <f t="shared" si="2"/>
        <v>0</v>
      </c>
      <c r="L16" s="47">
        <f t="shared" si="0"/>
        <v>0</v>
      </c>
      <c r="M16" s="39"/>
    </row>
    <row r="17" spans="2:13" ht="39" customHeight="1">
      <c r="B17" s="40" t="s">
        <v>21</v>
      </c>
      <c r="C17" s="41"/>
      <c r="D17" s="42"/>
      <c r="E17" s="43"/>
      <c r="F17" s="44">
        <v>0</v>
      </c>
      <c r="G17" s="42"/>
      <c r="H17" s="43"/>
      <c r="I17" s="44">
        <v>0</v>
      </c>
      <c r="J17" s="45">
        <f t="shared" si="1"/>
        <v>0</v>
      </c>
      <c r="K17" s="46">
        <f t="shared" si="2"/>
        <v>0</v>
      </c>
      <c r="L17" s="47">
        <f t="shared" si="0"/>
        <v>0</v>
      </c>
      <c r="M17" s="39"/>
    </row>
    <row r="18" spans="2:13" ht="39" customHeight="1">
      <c r="B18" s="49"/>
      <c r="C18" s="49"/>
      <c r="D18" s="50"/>
      <c r="E18" s="50"/>
      <c r="F18" s="51"/>
      <c r="G18" s="50"/>
      <c r="H18" s="50"/>
      <c r="I18" s="52"/>
      <c r="J18" s="53">
        <f>SUM(J12:J17)</f>
        <v>0</v>
      </c>
      <c r="K18" s="54">
        <f>SUM(K12:K17)</f>
        <v>0</v>
      </c>
      <c r="L18" s="54">
        <f>SUM(L12:L17)</f>
        <v>0</v>
      </c>
      <c r="M18" s="39"/>
    </row>
    <row r="19" spans="2:13" ht="39" customHeight="1">
      <c r="B19" s="34" t="s">
        <v>20</v>
      </c>
      <c r="C19" s="35"/>
      <c r="D19" s="55"/>
      <c r="E19" s="55"/>
      <c r="F19" s="56"/>
      <c r="G19" s="55"/>
      <c r="H19" s="55"/>
      <c r="I19" s="57"/>
      <c r="J19" s="38"/>
      <c r="K19" s="38"/>
      <c r="L19" s="38"/>
      <c r="M19" s="39"/>
    </row>
    <row r="20" spans="2:13" ht="39" customHeight="1">
      <c r="B20" s="40" t="s">
        <v>21</v>
      </c>
      <c r="C20" s="41"/>
      <c r="D20" s="42"/>
      <c r="E20" s="43"/>
      <c r="F20" s="58">
        <v>0</v>
      </c>
      <c r="G20" s="42"/>
      <c r="H20" s="43"/>
      <c r="I20" s="44">
        <v>0</v>
      </c>
      <c r="J20" s="45">
        <f>D20*F20</f>
        <v>0</v>
      </c>
      <c r="K20" s="46">
        <f>G20*I20</f>
        <v>0</v>
      </c>
      <c r="L20" s="47">
        <f t="shared" ref="L20:L25" si="3">K20-J20</f>
        <v>0</v>
      </c>
      <c r="M20" s="39"/>
    </row>
    <row r="21" spans="2:13" ht="39" customHeight="1">
      <c r="B21" s="40" t="s">
        <v>21</v>
      </c>
      <c r="C21" s="41"/>
      <c r="D21" s="42"/>
      <c r="E21" s="43"/>
      <c r="F21" s="44">
        <v>0</v>
      </c>
      <c r="G21" s="42"/>
      <c r="H21" s="43"/>
      <c r="I21" s="44">
        <v>0</v>
      </c>
      <c r="J21" s="45">
        <f t="shared" ref="J21:J25" si="4">D21*F21</f>
        <v>0</v>
      </c>
      <c r="K21" s="46">
        <f t="shared" ref="K21:K25" si="5">G21*I21</f>
        <v>0</v>
      </c>
      <c r="L21" s="47">
        <f t="shared" si="3"/>
        <v>0</v>
      </c>
      <c r="M21" s="39"/>
    </row>
    <row r="22" spans="2:13" ht="39" customHeight="1">
      <c r="B22" s="40" t="s">
        <v>21</v>
      </c>
      <c r="C22" s="41"/>
      <c r="D22" s="42"/>
      <c r="E22" s="43"/>
      <c r="F22" s="44">
        <v>0</v>
      </c>
      <c r="G22" s="42"/>
      <c r="H22" s="43"/>
      <c r="I22" s="44">
        <v>0</v>
      </c>
      <c r="J22" s="45">
        <f t="shared" si="4"/>
        <v>0</v>
      </c>
      <c r="K22" s="46">
        <f t="shared" si="5"/>
        <v>0</v>
      </c>
      <c r="L22" s="47">
        <f t="shared" si="3"/>
        <v>0</v>
      </c>
      <c r="M22" s="39"/>
    </row>
    <row r="23" spans="2:13" ht="39" customHeight="1">
      <c r="B23" s="40" t="s">
        <v>21</v>
      </c>
      <c r="C23" s="48"/>
      <c r="D23" s="42"/>
      <c r="E23" s="43"/>
      <c r="F23" s="44">
        <v>0</v>
      </c>
      <c r="G23" s="42"/>
      <c r="H23" s="43"/>
      <c r="I23" s="44">
        <v>0</v>
      </c>
      <c r="J23" s="45">
        <f t="shared" si="4"/>
        <v>0</v>
      </c>
      <c r="K23" s="46">
        <f t="shared" si="5"/>
        <v>0</v>
      </c>
      <c r="L23" s="47">
        <f t="shared" si="3"/>
        <v>0</v>
      </c>
      <c r="M23" s="39"/>
    </row>
    <row r="24" spans="2:13" ht="39" customHeight="1">
      <c r="B24" s="40" t="s">
        <v>21</v>
      </c>
      <c r="C24" s="41"/>
      <c r="D24" s="42"/>
      <c r="E24" s="43"/>
      <c r="F24" s="44">
        <v>0</v>
      </c>
      <c r="G24" s="42"/>
      <c r="H24" s="43"/>
      <c r="I24" s="44">
        <v>0</v>
      </c>
      <c r="J24" s="45">
        <f t="shared" si="4"/>
        <v>0</v>
      </c>
      <c r="K24" s="46">
        <f t="shared" si="5"/>
        <v>0</v>
      </c>
      <c r="L24" s="47">
        <f t="shared" si="3"/>
        <v>0</v>
      </c>
      <c r="M24" s="39"/>
    </row>
    <row r="25" spans="2:13" ht="39" customHeight="1">
      <c r="B25" s="40" t="s">
        <v>21</v>
      </c>
      <c r="C25" s="41"/>
      <c r="D25" s="42"/>
      <c r="E25" s="43"/>
      <c r="F25" s="44">
        <v>0</v>
      </c>
      <c r="G25" s="42"/>
      <c r="H25" s="43"/>
      <c r="I25" s="44">
        <v>0</v>
      </c>
      <c r="J25" s="45">
        <f t="shared" si="4"/>
        <v>0</v>
      </c>
      <c r="K25" s="46">
        <f t="shared" si="5"/>
        <v>0</v>
      </c>
      <c r="L25" s="47">
        <f t="shared" si="3"/>
        <v>0</v>
      </c>
      <c r="M25" s="39"/>
    </row>
    <row r="26" spans="2:13" ht="39" customHeight="1">
      <c r="B26" s="49"/>
      <c r="C26" s="49"/>
      <c r="D26" s="50"/>
      <c r="E26" s="50"/>
      <c r="F26" s="51"/>
      <c r="G26" s="50"/>
      <c r="H26" s="50"/>
      <c r="I26" s="52"/>
      <c r="J26" s="53">
        <f>SUM(J20:J25)</f>
        <v>0</v>
      </c>
      <c r="K26" s="54">
        <f>SUM(K20:K25)</f>
        <v>0</v>
      </c>
      <c r="L26" s="54">
        <f>SUM(L20:L25)</f>
        <v>0</v>
      </c>
      <c r="M26" s="39"/>
    </row>
    <row r="27" spans="2:13" ht="39" customHeight="1">
      <c r="B27" s="34" t="s">
        <v>20</v>
      </c>
      <c r="C27" s="35"/>
      <c r="D27" s="55"/>
      <c r="E27" s="55"/>
      <c r="F27" s="56"/>
      <c r="G27" s="55"/>
      <c r="H27" s="55"/>
      <c r="I27" s="57"/>
      <c r="J27" s="38"/>
      <c r="K27" s="38"/>
      <c r="L27" s="38"/>
      <c r="M27" s="39"/>
    </row>
    <row r="28" spans="2:13" ht="39" customHeight="1">
      <c r="B28" s="40" t="s">
        <v>21</v>
      </c>
      <c r="C28" s="41"/>
      <c r="D28" s="42"/>
      <c r="E28" s="43"/>
      <c r="F28" s="58">
        <v>0</v>
      </c>
      <c r="G28" s="42"/>
      <c r="H28" s="43"/>
      <c r="I28" s="44">
        <v>0</v>
      </c>
      <c r="J28" s="45">
        <f>D28*F28</f>
        <v>0</v>
      </c>
      <c r="K28" s="46">
        <f>G28*I28</f>
        <v>0</v>
      </c>
      <c r="L28" s="47">
        <f t="shared" ref="L28:L33" si="6">K28-J28</f>
        <v>0</v>
      </c>
      <c r="M28" s="39"/>
    </row>
    <row r="29" spans="2:13" ht="39" customHeight="1">
      <c r="B29" s="40" t="s">
        <v>21</v>
      </c>
      <c r="C29" s="41"/>
      <c r="D29" s="42"/>
      <c r="E29" s="43"/>
      <c r="F29" s="44">
        <v>0</v>
      </c>
      <c r="G29" s="42"/>
      <c r="H29" s="43"/>
      <c r="I29" s="44">
        <v>0</v>
      </c>
      <c r="J29" s="45">
        <f t="shared" ref="J29:J33" si="7">D29*F29</f>
        <v>0</v>
      </c>
      <c r="K29" s="46">
        <f t="shared" ref="K29:K33" si="8">G29*I29</f>
        <v>0</v>
      </c>
      <c r="L29" s="47">
        <f t="shared" si="6"/>
        <v>0</v>
      </c>
      <c r="M29" s="39"/>
    </row>
    <row r="30" spans="2:13" ht="39" customHeight="1">
      <c r="B30" s="40" t="s">
        <v>21</v>
      </c>
      <c r="C30" s="41"/>
      <c r="D30" s="42"/>
      <c r="E30" s="43"/>
      <c r="F30" s="44">
        <v>0</v>
      </c>
      <c r="G30" s="42"/>
      <c r="H30" s="43"/>
      <c r="I30" s="44">
        <v>0</v>
      </c>
      <c r="J30" s="45">
        <f t="shared" si="7"/>
        <v>0</v>
      </c>
      <c r="K30" s="46">
        <f t="shared" si="8"/>
        <v>0</v>
      </c>
      <c r="L30" s="47">
        <f t="shared" si="6"/>
        <v>0</v>
      </c>
      <c r="M30" s="39"/>
    </row>
    <row r="31" spans="2:13" ht="39" customHeight="1">
      <c r="B31" s="40" t="s">
        <v>21</v>
      </c>
      <c r="C31" s="48"/>
      <c r="D31" s="42"/>
      <c r="E31" s="43"/>
      <c r="F31" s="44">
        <v>0</v>
      </c>
      <c r="G31" s="42"/>
      <c r="H31" s="43"/>
      <c r="I31" s="44">
        <v>0</v>
      </c>
      <c r="J31" s="45">
        <f t="shared" si="7"/>
        <v>0</v>
      </c>
      <c r="K31" s="46">
        <f t="shared" si="8"/>
        <v>0</v>
      </c>
      <c r="L31" s="47">
        <f t="shared" si="6"/>
        <v>0</v>
      </c>
      <c r="M31" s="39"/>
    </row>
    <row r="32" spans="2:13" ht="39" customHeight="1">
      <c r="B32" s="40" t="s">
        <v>21</v>
      </c>
      <c r="C32" s="41"/>
      <c r="D32" s="42"/>
      <c r="E32" s="43"/>
      <c r="F32" s="44">
        <v>0</v>
      </c>
      <c r="G32" s="42"/>
      <c r="H32" s="43"/>
      <c r="I32" s="44">
        <v>0</v>
      </c>
      <c r="J32" s="59">
        <f t="shared" si="7"/>
        <v>0</v>
      </c>
      <c r="K32" s="60">
        <f t="shared" si="8"/>
        <v>0</v>
      </c>
      <c r="L32" s="47">
        <f t="shared" si="6"/>
        <v>0</v>
      </c>
      <c r="M32" s="39"/>
    </row>
    <row r="33" spans="2:13" ht="39" customHeight="1">
      <c r="B33" s="40" t="s">
        <v>21</v>
      </c>
      <c r="C33" s="41"/>
      <c r="D33" s="42"/>
      <c r="E33" s="43"/>
      <c r="F33" s="44">
        <v>0</v>
      </c>
      <c r="G33" s="42"/>
      <c r="H33" s="43"/>
      <c r="I33" s="44">
        <v>0</v>
      </c>
      <c r="J33" s="59">
        <f t="shared" si="7"/>
        <v>0</v>
      </c>
      <c r="K33" s="60">
        <f t="shared" si="8"/>
        <v>0</v>
      </c>
      <c r="L33" s="47">
        <f t="shared" si="6"/>
        <v>0</v>
      </c>
      <c r="M33" s="39"/>
    </row>
    <row r="34" spans="2:13" ht="39" customHeight="1">
      <c r="B34" s="61"/>
      <c r="C34" s="61"/>
      <c r="D34" s="62"/>
      <c r="E34" s="62"/>
      <c r="F34" s="38"/>
      <c r="G34" s="62"/>
      <c r="H34" s="62"/>
      <c r="I34" s="38"/>
      <c r="J34" s="63">
        <f>SUM(J28:J33)</f>
        <v>0</v>
      </c>
      <c r="K34" s="64">
        <f>SUM(K28:K33)</f>
        <v>0</v>
      </c>
      <c r="L34" s="64">
        <f>SUM(L28:L33)</f>
        <v>0</v>
      </c>
      <c r="M34" s="39"/>
    </row>
    <row r="35" spans="2:13" ht="18" customHeight="1">
      <c r="B35" s="61"/>
      <c r="C35" s="61"/>
      <c r="D35" s="62"/>
      <c r="E35" s="62"/>
      <c r="F35" s="62"/>
      <c r="G35" s="62"/>
      <c r="H35" s="62"/>
      <c r="I35" s="38"/>
      <c r="J35" s="47"/>
      <c r="K35" s="47"/>
      <c r="L35" s="38"/>
    </row>
    <row r="36" spans="2:13" s="71" customFormat="1" ht="24" customHeight="1">
      <c r="B36" s="65" t="s">
        <v>22</v>
      </c>
      <c r="C36" s="65"/>
      <c r="D36" s="66"/>
      <c r="E36" s="66"/>
      <c r="F36" s="66"/>
      <c r="G36" s="66"/>
      <c r="H36" s="66"/>
      <c r="I36" s="67"/>
      <c r="J36" s="68">
        <f>SUM(J18,J26,J34)</f>
        <v>0</v>
      </c>
      <c r="K36" s="69">
        <f>SUM(K18,K26,K34)</f>
        <v>0</v>
      </c>
      <c r="L36" s="70">
        <f>SUM(L18,L26,L34)</f>
        <v>0</v>
      </c>
    </row>
    <row r="38" spans="2:13" ht="50.1" customHeight="1">
      <c r="B38" s="72" t="s">
        <v>23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">
    <mergeCell ref="B38:M38"/>
  </mergeCells>
  <phoneticPr fontId="17" type="noConversion"/>
  <pageMargins left="0.5" right="0.5" top="0.5" bottom="0.5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8" style="1" customWidth="1"/>
    <col min="3" max="16384" width="10.875" style="1"/>
  </cols>
  <sheetData>
    <row r="1" spans="2:2" ht="20.100000000000001" customHeight="1"/>
    <row r="2" spans="2:2" ht="105" customHeight="1">
      <c r="B2" s="2" t="s">
        <v>1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コスト管理</vt:lpstr>
      <vt:lpstr>プロジェクト コスト管理 - 空白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2023-10-24T15:32:45Z</dcterms:modified>
</cp:coreProperties>
</file>