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codeName="ThisWorkbook"/>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E3AE604C-3282-C94C-A2AF-348B0214B54F}" xr6:coauthVersionLast="47" xr6:coauthVersionMax="47" xr10:uidLastSave="{00000000-0000-0000-0000-000000000000}"/>
  <bookViews>
    <workbookView xWindow="51180" yWindow="0" windowWidth="22920" windowHeight="21600" tabRatio="500" xr2:uid="{00000000-000D-0000-FFFF-FFFF00000000}"/>
  </bookViews>
  <sheets>
    <sheet name="Social Media Mktg Report" sheetId="1" r:id="rId1"/>
    <sheet name="BLANK - Social Media Mktg Repor" sheetId="6" r:id="rId2"/>
    <sheet name="-Disclaimer-" sheetId="3" r:id="rId3"/>
  </sheets>
  <externalReferences>
    <externalReference r:id="rId4"/>
  </externalReferences>
  <definedNames>
    <definedName name="CORE_SF">'[1]ISO 27002 Info Security Check'!#REF!</definedName>
    <definedName name="_xlnm.Print_Area" localSheetId="1">'BLANK - Social Media Mktg Repor'!$B$1:$O$83</definedName>
    <definedName name="_xlnm.Print_Area" localSheetId="0">'Social Media Mktg Report'!$B$2:$O$83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83" i="6" l="1"/>
  <c r="O82" i="6"/>
  <c r="O81" i="6"/>
  <c r="O80" i="6"/>
  <c r="O79" i="6"/>
  <c r="O78" i="6"/>
  <c r="O77" i="6"/>
  <c r="O76" i="6"/>
  <c r="O72" i="6"/>
  <c r="O71" i="6"/>
  <c r="O70" i="6"/>
  <c r="O69" i="6"/>
  <c r="O68" i="6"/>
  <c r="O67" i="6"/>
  <c r="O66" i="6"/>
  <c r="O65" i="6"/>
  <c r="O61" i="6"/>
  <c r="O60" i="6"/>
  <c r="O59" i="6"/>
  <c r="O58" i="6"/>
  <c r="O57" i="6"/>
  <c r="O56" i="6"/>
  <c r="O55" i="6"/>
  <c r="O54" i="6"/>
  <c r="O50" i="6"/>
  <c r="O49" i="6"/>
  <c r="O48" i="6"/>
  <c r="O47" i="6"/>
  <c r="O46" i="6"/>
  <c r="O45" i="6"/>
  <c r="O44" i="6"/>
  <c r="O43" i="6"/>
  <c r="F22" i="6"/>
  <c r="E22" i="6"/>
  <c r="D22" i="6"/>
  <c r="C22" i="6"/>
  <c r="F21" i="6"/>
  <c r="E21" i="6"/>
  <c r="D21" i="6"/>
  <c r="C21" i="6"/>
  <c r="F20" i="6"/>
  <c r="E20" i="6"/>
  <c r="D20" i="6"/>
  <c r="C20" i="6"/>
  <c r="F19" i="6"/>
  <c r="E19" i="6"/>
  <c r="D19" i="6"/>
  <c r="C19" i="6"/>
  <c r="F18" i="6"/>
  <c r="E18" i="6"/>
  <c r="D18" i="6"/>
  <c r="C18" i="6"/>
  <c r="F17" i="6"/>
  <c r="E17" i="6"/>
  <c r="D17" i="6"/>
  <c r="C17" i="6"/>
  <c r="F16" i="6"/>
  <c r="E16" i="6"/>
  <c r="D16" i="6"/>
  <c r="C16" i="6"/>
  <c r="F15" i="6"/>
  <c r="E15" i="6"/>
  <c r="D15" i="6"/>
  <c r="C15" i="6"/>
  <c r="O83" i="1"/>
  <c r="F22" i="1"/>
  <c r="O50" i="1"/>
  <c r="C22" i="1"/>
  <c r="O80" i="1"/>
  <c r="O79" i="1"/>
  <c r="O69" i="1"/>
  <c r="O68" i="1"/>
  <c r="O58" i="1"/>
  <c r="O57" i="1"/>
  <c r="O47" i="1"/>
  <c r="O46" i="1"/>
  <c r="O78" i="1"/>
  <c r="F19" i="1"/>
  <c r="O67" i="1"/>
  <c r="E19" i="1"/>
  <c r="O56" i="1"/>
  <c r="D19" i="1"/>
  <c r="O45" i="1"/>
  <c r="C19" i="1"/>
  <c r="O77" i="1"/>
  <c r="F18" i="1"/>
  <c r="O66" i="1"/>
  <c r="E18" i="1"/>
  <c r="O55" i="1"/>
  <c r="D18" i="1"/>
  <c r="O44" i="1"/>
  <c r="C18" i="1"/>
  <c r="O81" i="1"/>
  <c r="O70" i="1"/>
  <c r="O59" i="1"/>
  <c r="O48" i="1"/>
  <c r="F16" i="1"/>
  <c r="F17" i="1"/>
  <c r="F20" i="1"/>
  <c r="O82" i="1"/>
  <c r="F21" i="1"/>
  <c r="O76" i="1"/>
  <c r="F15" i="1"/>
  <c r="E16" i="1"/>
  <c r="E17" i="1"/>
  <c r="E20" i="1"/>
  <c r="O71" i="1"/>
  <c r="E21" i="1"/>
  <c r="O72" i="1"/>
  <c r="E22" i="1"/>
  <c r="O65" i="1"/>
  <c r="E15" i="1"/>
  <c r="D16" i="1"/>
  <c r="D17" i="1"/>
  <c r="D20" i="1"/>
  <c r="O60" i="1"/>
  <c r="D21" i="1"/>
  <c r="O61" i="1"/>
  <c r="D22" i="1"/>
  <c r="O54" i="1"/>
  <c r="D15" i="1"/>
  <c r="C16" i="1"/>
  <c r="C17" i="1"/>
  <c r="C20" i="1"/>
  <c r="O49" i="1"/>
  <c r="C21" i="1"/>
  <c r="O43" i="1"/>
  <c r="C15" i="1"/>
</calcChain>
</file>

<file path=xl/sharedStrings.xml><?xml version="1.0" encoding="utf-8"?>
<sst xmlns="http://schemas.openxmlformats.org/spreadsheetml/2006/main" count="339" uniqueCount="97">
  <si>
    <t>Facebook</t>
  </si>
  <si>
    <t>LinkedIn</t>
  </si>
  <si>
    <t>Pinterest</t>
  </si>
  <si>
    <t>YouTube</t>
  </si>
  <si>
    <t>JAN-wk1</t>
  </si>
  <si>
    <t>JAN-wk2</t>
  </si>
  <si>
    <t>JAN-wk3</t>
  </si>
  <si>
    <t>JAN-wk4</t>
  </si>
  <si>
    <t>FEB-wk1</t>
  </si>
  <si>
    <t>FEB-wk2</t>
  </si>
  <si>
    <t>FEB-wk3</t>
  </si>
  <si>
    <t>FEB-wk4</t>
  </si>
  <si>
    <t>MAR-wk1</t>
  </si>
  <si>
    <t>MAR-wk2</t>
  </si>
  <si>
    <t>MAR-wk3</t>
  </si>
  <si>
    <t>MAR-wk4</t>
  </si>
  <si>
    <t>APR-wk1</t>
  </si>
  <si>
    <t>APR-wk2</t>
  </si>
  <si>
    <t>APR-wk3</t>
  </si>
  <si>
    <t>APR-wk4</t>
  </si>
  <si>
    <t>MAY-wk1</t>
  </si>
  <si>
    <t>MAY-wk2</t>
  </si>
  <si>
    <t>MAY-wk3</t>
  </si>
  <si>
    <t>MAY-wk4</t>
  </si>
  <si>
    <t>NOV-wk2</t>
  </si>
  <si>
    <t>NOV-wk3</t>
  </si>
  <si>
    <t>NOV-wk4</t>
  </si>
  <si>
    <t>NOV-wk1</t>
  </si>
  <si>
    <t>JUN-wk1</t>
  </si>
  <si>
    <t>JUN-wk2</t>
  </si>
  <si>
    <t>JUN-wk3</t>
  </si>
  <si>
    <t>JUN-wk4</t>
  </si>
  <si>
    <t>JUL-wk1</t>
  </si>
  <si>
    <t>JUL-wk2</t>
  </si>
  <si>
    <t>JUL-wk3</t>
  </si>
  <si>
    <t>JUL-wk4</t>
  </si>
  <si>
    <t>AUG-wk1</t>
  </si>
  <si>
    <t>AUG-wk2</t>
  </si>
  <si>
    <t>AUG-wk3</t>
  </si>
  <si>
    <t>AUG-wk4</t>
  </si>
  <si>
    <t>SEP-wk1</t>
  </si>
  <si>
    <t>SEP-wk2</t>
  </si>
  <si>
    <t>SEP-wk3</t>
  </si>
  <si>
    <t>SEP-wk4</t>
  </si>
  <si>
    <t>OCT-wk1</t>
  </si>
  <si>
    <t>OCT-wk2</t>
  </si>
  <si>
    <t>OCT-wk3</t>
  </si>
  <si>
    <t>OCT-wk4</t>
  </si>
  <si>
    <t>DEC-wk1</t>
  </si>
  <si>
    <t>DEC-wk2</t>
  </si>
  <si>
    <t>DEC-wk3</t>
  </si>
  <si>
    <t>DEC-wk4</t>
  </si>
  <si>
    <t>SOCIAL MEDIA BREAKDOWN</t>
  </si>
  <si>
    <t>FOLLOWERS</t>
  </si>
  <si>
    <t>NEW FOLLOWERS</t>
  </si>
  <si>
    <t>NEW TWEETS</t>
  </si>
  <si>
    <t>FANS</t>
  </si>
  <si>
    <t>NEW FANS</t>
  </si>
  <si>
    <t>POST REACH</t>
  </si>
  <si>
    <t>INTERACTIONS</t>
  </si>
  <si>
    <t>PAGE IMPRESSIONS</t>
  </si>
  <si>
    <t>TALKING ABOUT</t>
  </si>
  <si>
    <t>RETWEETS</t>
  </si>
  <si>
    <t>MENTIONS</t>
  </si>
  <si>
    <t>FAVORITES</t>
  </si>
  <si>
    <t>IMPRESSIONS</t>
  </si>
  <si>
    <t>CLICKS</t>
  </si>
  <si>
    <t>LIKES</t>
  </si>
  <si>
    <t>ENGAGEMENT</t>
  </si>
  <si>
    <t>SUBSCRIBERS</t>
  </si>
  <si>
    <t>NEW SUBSCRIBERS</t>
  </si>
  <si>
    <t>LIFETIME VIEWS</t>
  </si>
  <si>
    <t>VIEWS THIS WEEK</t>
  </si>
  <si>
    <t>COMMENTS</t>
  </si>
  <si>
    <t>SHARES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</si>
  <si>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</si>
  <si>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Instagram</t>
  </si>
  <si>
    <t>VISITS BY WEEK INPUT DATA Q1</t>
  </si>
  <si>
    <t>VISITS BY WEEK INPUT DATA Q2</t>
  </si>
  <si>
    <t>VISITS BY WEEK INPUT DATA Q3</t>
  </si>
  <si>
    <t>VISITS BY WEEK INPUT DATA Q4</t>
  </si>
  <si>
    <t>VISITS PER WEEK Q1</t>
  </si>
  <si>
    <t>VISITS PER WEEK Q2</t>
  </si>
  <si>
    <t>VISITS PER WEEK Q3</t>
  </si>
  <si>
    <t>VISITS PER WEEK Q4</t>
  </si>
  <si>
    <t>PLATFORM</t>
  </si>
  <si>
    <t>Q1 TOTAL</t>
  </si>
  <si>
    <t>Q2 TOTAL</t>
  </si>
  <si>
    <t>Q3 TOTAL</t>
  </si>
  <si>
    <t>Q4 TOTAL</t>
  </si>
  <si>
    <t>QUARTERLY COMPARISON</t>
  </si>
  <si>
    <t>CLICK HERE TO CREATE IN SMARTSHEET</t>
  </si>
  <si>
    <t>TikTok</t>
  </si>
  <si>
    <t>Snapchat</t>
  </si>
  <si>
    <t xml:space="preserve">User to enter data in the SOCIAL MEDIA BREAKDOWN and VISITS BY WEEK input tables beginning on row 24. </t>
  </si>
  <si>
    <t>SOCIAL MEDIA MONTHLY MARKETING REPORT TEMPLATE</t>
  </si>
  <si>
    <t>Twitter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</si>
</sst>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2"/>
      <color theme="1"/>
      <name val="Arial"/>
      <family val="2"/>
    </font>
    <font>
      <sz val="11"/>
      <color theme="1"/>
      <name val="Calibri"/>
      <family val="2"/>
      <scheme val="minor"/>
    </font>
    <font>
      <b/>
      <sz val="12"/>
      <color theme="1"/>
      <name val="Arial"/>
      <family val="2"/>
    </font>
    <font>
      <b/>
      <sz val="18"/>
      <color theme="1"/>
      <name val="Century GothiC"/>
      <family val="1"/>
    </font>
    <font>
      <sz val="16"/>
      <color theme="1"/>
      <name val="Century Gothic"/>
      <family val="1"/>
    </font>
    <font>
      <sz val="11"/>
      <color theme="1"/>
      <name val="Century Gothic"/>
      <family val="1"/>
    </font>
    <font>
      <b/>
      <sz val="11"/>
      <color theme="1"/>
      <name val="Century Gothic"/>
      <family val="1"/>
    </font>
    <font>
      <sz val="12"/>
      <color theme="1"/>
      <name val="Century Gothic"/>
      <family val="1"/>
    </font>
    <font>
      <b/>
      <sz val="9"/>
      <color theme="1"/>
      <name val="Century Gothic"/>
      <family val="1"/>
    </font>
    <font>
      <u/>
      <sz val="12"/>
      <color theme="10"/>
      <name val="Calibri"/>
      <family val="2"/>
      <scheme val="minor"/>
    </font>
    <font>
      <sz val="10"/>
      <color theme="1"/>
      <name val="Century Gothic"/>
      <family val="1"/>
    </font>
    <font>
      <b/>
      <sz val="20"/>
      <color rgb="FF000000"/>
      <name val="Century Gothic"/>
      <family val="1"/>
    </font>
    <font>
      <b/>
      <sz val="9"/>
      <color theme="0"/>
      <name val="Century Gothic"/>
      <family val="1"/>
    </font>
    <font>
      <sz val="11"/>
      <color theme="0"/>
      <name val="Century Gothic"/>
      <family val="1"/>
    </font>
    <font>
      <b/>
      <sz val="20"/>
      <color theme="0"/>
      <name val="Century Gothic"/>
      <family val="1"/>
    </font>
    <font>
      <sz val="22"/>
      <color theme="1"/>
      <name val="Century GothiC"/>
      <family val="1"/>
    </font>
    <font>
      <sz val="22"/>
      <color theme="1"/>
      <name val="Calibri"/>
      <family val="2"/>
      <scheme val="minor"/>
    </font>
    <font>
      <b/>
      <sz val="22"/>
      <color theme="1" tint="0.34998626667073579"/>
      <name val="Century Gothic"/>
      <family val="1"/>
    </font>
    <font>
      <u/>
      <sz val="22"/>
      <color theme="0"/>
      <name val="Century Gothic Bold"/>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1877F2"/>
        <bgColor indexed="64"/>
      </patternFill>
    </fill>
    <fill>
      <patternFill patternType="solid">
        <fgColor rgb="FF00C0C1"/>
        <bgColor indexed="64"/>
      </patternFill>
    </fill>
    <fill>
      <patternFill patternType="solid">
        <fgColor rgb="FFFF0000"/>
        <bgColor indexed="64"/>
      </patternFill>
    </fill>
    <fill>
      <patternFill patternType="solid">
        <fgColor rgb="FFC32AA3"/>
        <bgColor indexed="64"/>
      </patternFill>
    </fill>
    <fill>
      <patternFill patternType="solid">
        <fgColor rgb="FF010101"/>
        <bgColor indexed="64"/>
      </patternFill>
    </fill>
    <fill>
      <patternFill patternType="solid">
        <fgColor rgb="FFFFFC00"/>
        <bgColor indexed="64"/>
      </patternFill>
    </fill>
    <fill>
      <patternFill patternType="solid">
        <fgColor rgb="FFC00000"/>
        <bgColor indexed="64"/>
      </patternFill>
    </fill>
    <fill>
      <patternFill patternType="solid">
        <fgColor theme="4" tint="-0.249977111117893"/>
        <bgColor indexed="64"/>
      </patternFill>
    </fill>
    <fill>
      <patternFill patternType="solid">
        <fgColor rgb="FF74F8F4"/>
        <bgColor indexed="64"/>
      </patternFill>
    </fill>
    <fill>
      <patternFill patternType="solid">
        <fgColor theme="7" tint="0.39997558519241921"/>
        <bgColor indexed="64"/>
      </patternFill>
    </fill>
    <fill>
      <patternFill patternType="solid">
        <fgColor rgb="FFE6C8F9"/>
        <bgColor indexed="64"/>
      </patternFill>
    </fill>
    <fill>
      <patternFill patternType="solid">
        <fgColor rgb="FF1777F2"/>
        <bgColor indexed="64"/>
      </patternFill>
    </fill>
    <fill>
      <patternFill patternType="solid">
        <fgColor rgb="FF00C0C1"/>
        <bgColor rgb="FF000000"/>
      </patternFill>
    </fill>
    <fill>
      <patternFill patternType="solid">
        <fgColor rgb="FFC32AA3"/>
        <bgColor rgb="FF000000"/>
      </patternFill>
    </fill>
    <fill>
      <patternFill patternType="solid">
        <fgColor rgb="FFC00000"/>
        <bgColor rgb="FF000000"/>
      </patternFill>
    </fill>
    <fill>
      <patternFill patternType="solid">
        <fgColor rgb="FFFF0000"/>
        <bgColor rgb="FF000000"/>
      </patternFill>
    </fill>
    <fill>
      <patternFill patternType="solid">
        <fgColor rgb="FFFFFC00"/>
        <bgColor rgb="FF000000"/>
      </patternFill>
    </fill>
    <fill>
      <patternFill patternType="solid">
        <fgColor rgb="FF010101"/>
        <bgColor rgb="FF000000"/>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2" fillId="0" borderId="0"/>
    <xf numFmtId="0" fontId="10" fillId="0" borderId="0" applyNumberFormat="0" applyFill="0" applyBorder="0" applyAlignment="0" applyProtection="0"/>
  </cellStyleXfs>
  <cellXfs count="58">
    <xf numFmtId="0" fontId="0" fillId="0" borderId="0" xfId="0"/>
    <xf numFmtId="0" fontId="0" fillId="0" borderId="0" xfId="0" applyAlignment="1">
      <alignment horizontal="center" vertical="center"/>
    </xf>
    <xf numFmtId="0" fontId="1" fillId="0" borderId="1" xfId="1" applyFont="1" applyBorder="1" applyAlignment="1">
      <alignment horizontal="left" vertical="center" wrapText="1" indent="2"/>
    </xf>
    <xf numFmtId="0" fontId="2" fillId="0" borderId="0" xfId="1"/>
    <xf numFmtId="0" fontId="1" fillId="0" borderId="0" xfId="0" applyFont="1"/>
    <xf numFmtId="0" fontId="0" fillId="3" borderId="0" xfId="0" applyFill="1"/>
    <xf numFmtId="0" fontId="1" fillId="0" borderId="0" xfId="0" applyFont="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7" fillId="4" borderId="2" xfId="0" applyFont="1" applyFill="1" applyBorder="1" applyAlignment="1">
      <alignment horizontal="left" vertical="center" wrapText="1" indent="1"/>
    </xf>
    <xf numFmtId="0" fontId="7" fillId="4" borderId="2" xfId="0" applyFont="1" applyFill="1" applyBorder="1" applyAlignment="1">
      <alignment horizontal="center" vertical="center" wrapText="1"/>
    </xf>
    <xf numFmtId="3" fontId="6" fillId="5" borderId="2" xfId="0" applyNumberFormat="1" applyFont="1" applyFill="1" applyBorder="1" applyAlignment="1">
      <alignment horizontal="center" vertical="center"/>
    </xf>
    <xf numFmtId="3" fontId="6" fillId="5" borderId="3"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0" xfId="0" applyAlignment="1">
      <alignment horizontal="left" vertical="center" indent="1"/>
    </xf>
    <xf numFmtId="0" fontId="11" fillId="0" borderId="0" xfId="0" applyFont="1" applyAlignment="1">
      <alignment horizontal="left" vertical="center" wrapText="1" indent="1"/>
    </xf>
    <xf numFmtId="0" fontId="14" fillId="7" borderId="2" xfId="0" applyFont="1" applyFill="1" applyBorder="1" applyAlignment="1">
      <alignment horizontal="left" vertical="center" indent="1"/>
    </xf>
    <xf numFmtId="0" fontId="14" fillId="8" borderId="2" xfId="0" applyFont="1" applyFill="1" applyBorder="1" applyAlignment="1">
      <alignment horizontal="left" vertical="center" indent="1"/>
    </xf>
    <xf numFmtId="0" fontId="14" fillId="9" borderId="2" xfId="0" applyFont="1" applyFill="1" applyBorder="1" applyAlignment="1">
      <alignment horizontal="left" vertical="center" indent="1"/>
    </xf>
    <xf numFmtId="0" fontId="14" fillId="10" borderId="2" xfId="0" applyFont="1" applyFill="1" applyBorder="1" applyAlignment="1">
      <alignment horizontal="left" vertical="center" indent="1"/>
    </xf>
    <xf numFmtId="0" fontId="14" fillId="11" borderId="3" xfId="0" applyFont="1" applyFill="1" applyBorder="1" applyAlignment="1">
      <alignment horizontal="left" vertical="center" indent="1"/>
    </xf>
    <xf numFmtId="0" fontId="6" fillId="12" borderId="2" xfId="0" applyFont="1" applyFill="1" applyBorder="1" applyAlignment="1">
      <alignment horizontal="left" vertical="center" indent="1"/>
    </xf>
    <xf numFmtId="0" fontId="14" fillId="13" borderId="2" xfId="0" applyFont="1" applyFill="1" applyBorder="1" applyAlignment="1">
      <alignment horizontal="left" vertical="center" indent="1"/>
    </xf>
    <xf numFmtId="0" fontId="14" fillId="14" borderId="2" xfId="0" applyFont="1" applyFill="1" applyBorder="1" applyAlignment="1">
      <alignment horizontal="left" vertical="center" indent="1"/>
    </xf>
    <xf numFmtId="0" fontId="3" fillId="15" borderId="0" xfId="0" applyFont="1" applyFill="1" applyAlignment="1">
      <alignment vertical="center"/>
    </xf>
    <xf numFmtId="0" fontId="3" fillId="16" borderId="0" xfId="0" applyFont="1" applyFill="1" applyAlignment="1">
      <alignment vertical="center"/>
    </xf>
    <xf numFmtId="0" fontId="3" fillId="17" borderId="0" xfId="0" applyFont="1" applyFill="1" applyAlignment="1">
      <alignment vertical="center"/>
    </xf>
    <xf numFmtId="0" fontId="3" fillId="9" borderId="0" xfId="0" applyFont="1" applyFill="1" applyAlignment="1">
      <alignment vertical="center"/>
    </xf>
    <xf numFmtId="0" fontId="13" fillId="7" borderId="0" xfId="0" applyFont="1" applyFill="1" applyAlignment="1">
      <alignment horizontal="center" vertical="center" wrapText="1"/>
    </xf>
    <xf numFmtId="0" fontId="13" fillId="10" borderId="0" xfId="0" applyFont="1" applyFill="1" applyAlignment="1">
      <alignment horizontal="center" vertical="center" wrapText="1"/>
    </xf>
    <xf numFmtId="0" fontId="9" fillId="12" borderId="0" xfId="0" applyFont="1" applyFill="1" applyAlignment="1">
      <alignment horizontal="center" vertical="center" wrapText="1"/>
    </xf>
    <xf numFmtId="3" fontId="4" fillId="3" borderId="0" xfId="0" applyNumberFormat="1" applyFont="1" applyFill="1" applyAlignment="1">
      <alignment horizontal="center" vertical="center"/>
    </xf>
    <xf numFmtId="0" fontId="8" fillId="3" borderId="0" xfId="0" applyFont="1" applyFill="1"/>
    <xf numFmtId="0" fontId="13" fillId="14" borderId="0" xfId="0" applyFont="1" applyFill="1" applyAlignment="1">
      <alignment horizontal="center" vertical="center" wrapText="1"/>
    </xf>
    <xf numFmtId="0" fontId="13" fillId="13" borderId="0" xfId="0" applyFont="1" applyFill="1" applyAlignment="1">
      <alignment horizontal="center" vertical="center" wrapText="1"/>
    </xf>
    <xf numFmtId="0" fontId="13" fillId="11" borderId="0" xfId="0" applyFont="1" applyFill="1" applyAlignment="1">
      <alignment horizontal="center" vertical="center" wrapText="1"/>
    </xf>
    <xf numFmtId="0" fontId="13" fillId="8" borderId="0" xfId="0" applyFont="1" applyFill="1" applyAlignment="1">
      <alignment horizontal="center" vertical="center" wrapText="1"/>
    </xf>
    <xf numFmtId="0" fontId="13" fillId="9" borderId="0" xfId="0" applyFont="1" applyFill="1" applyAlignment="1">
      <alignment horizontal="center" vertical="center" wrapText="1"/>
    </xf>
    <xf numFmtId="0" fontId="8" fillId="0" borderId="0" xfId="0" applyFont="1"/>
    <xf numFmtId="0" fontId="16" fillId="9" borderId="0" xfId="0" applyFont="1" applyFill="1" applyAlignment="1">
      <alignment vertical="center"/>
    </xf>
    <xf numFmtId="0" fontId="16" fillId="17" borderId="0" xfId="0" applyFont="1" applyFill="1" applyAlignment="1">
      <alignment vertical="center"/>
    </xf>
    <xf numFmtId="0" fontId="16" fillId="16" borderId="0" xfId="0" applyFont="1" applyFill="1" applyAlignment="1">
      <alignment vertical="center"/>
    </xf>
    <xf numFmtId="0" fontId="16" fillId="15" borderId="0" xfId="0" applyFont="1" applyFill="1" applyAlignment="1">
      <alignment vertical="center"/>
    </xf>
    <xf numFmtId="0" fontId="17" fillId="3" borderId="0" xfId="0" applyFont="1" applyFill="1" applyAlignment="1">
      <alignment vertical="top"/>
    </xf>
    <xf numFmtId="0" fontId="17" fillId="0" borderId="0" xfId="0" applyFont="1" applyAlignment="1">
      <alignment vertical="top"/>
    </xf>
    <xf numFmtId="0" fontId="18" fillId="3" borderId="0" xfId="0" applyFont="1" applyFill="1" applyAlignment="1">
      <alignment vertical="center"/>
    </xf>
    <xf numFmtId="0" fontId="12" fillId="23" borderId="0" xfId="0" applyFont="1" applyFill="1" applyAlignment="1">
      <alignment vertical="top" textRotation="90"/>
    </xf>
    <xf numFmtId="0" fontId="15" fillId="24" borderId="0" xfId="0" applyFont="1" applyFill="1" applyAlignment="1">
      <alignment vertical="top" textRotation="90"/>
    </xf>
    <xf numFmtId="0" fontId="19" fillId="6" borderId="0" xfId="2" applyFont="1" applyFill="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top"/>
    </xf>
    <xf numFmtId="0" fontId="15" fillId="18" borderId="0" xfId="0" applyFont="1" applyFill="1" applyAlignment="1">
      <alignment vertical="top" textRotation="90"/>
    </xf>
    <xf numFmtId="0" fontId="15" fillId="14" borderId="0" xfId="0" applyFont="1" applyFill="1" applyAlignment="1">
      <alignment vertical="top" textRotation="90"/>
    </xf>
    <xf numFmtId="0" fontId="15" fillId="19" borderId="0" xfId="0" applyFont="1" applyFill="1" applyAlignment="1">
      <alignment vertical="top" textRotation="90"/>
    </xf>
    <xf numFmtId="0" fontId="15" fillId="20" borderId="0" xfId="0" applyFont="1" applyFill="1" applyAlignment="1">
      <alignment vertical="top" textRotation="90"/>
    </xf>
    <xf numFmtId="0" fontId="15" fillId="21" borderId="0" xfId="0" applyFont="1" applyFill="1" applyAlignment="1">
      <alignment vertical="top" textRotation="90"/>
    </xf>
    <xf numFmtId="0" fontId="15" fillId="22" borderId="0" xfId="0" applyFont="1" applyFill="1" applyAlignment="1">
      <alignment vertical="top" textRotation="90"/>
    </xf>
    <xf numFmtId="0" fontId="5" fillId="3" borderId="0" xfId="2" applyFont="1" applyFill="1" applyAlignment="1">
      <alignment horizontal="left" vertical="top"/>
    </xf>
  </cellXfs>
  <cellStyles count="3">
    <cellStyle name="Hyperlink" xfId="2" builtinId="8"/>
    <cellStyle name="Normal" xfId="0" builtinId="0"/>
    <cellStyle name="Normal 2" xfId="1" xr:uid="{0C92E538-25EB-5B4F-AA22-1327BA658201}"/>
  </cellStyles>
  <dxfs count="0"/>
  <tableStyles count="0" defaultTableStyle="TableStyleMedium9" defaultPivotStyle="PivotStyleMedium7"/>
  <colors>
    <mruColors>
      <color rgb="FF00BD32"/>
      <color rgb="FF010101"/>
      <color rgb="FFFFFC00"/>
      <color rgb="FFC32AA3"/>
      <color rgb="FF00C0C1"/>
      <color rgb="FF1777F2"/>
      <color rgb="FFE6C8F9"/>
      <color rgb="FF74F8F4"/>
      <color rgb="FF00EFF0"/>
      <color rgb="FFFF9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'Social Media Mktg Report'!$B$43</c:f>
              <c:strCache>
                <c:ptCount val="1"/>
                <c:pt idx="0">
                  <c:v>Facebook</c:v>
                </c:pt>
              </c:strCache>
            </c:strRef>
          </c:tx>
          <c:spPr>
            <a:solidFill>
              <a:srgbClr val="1877F2"/>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Report'!$C$43:$N$43</c:f>
              <c:numCache>
                <c:formatCode>#,##0</c:formatCode>
                <c:ptCount val="12"/>
                <c:pt idx="0">
                  <c:v>2346</c:v>
                </c:pt>
                <c:pt idx="1">
                  <c:v>2393</c:v>
                </c:pt>
                <c:pt idx="2">
                  <c:v>1321</c:v>
                </c:pt>
                <c:pt idx="3">
                  <c:v>576</c:v>
                </c:pt>
                <c:pt idx="4">
                  <c:v>1112</c:v>
                </c:pt>
                <c:pt idx="5">
                  <c:v>827</c:v>
                </c:pt>
                <c:pt idx="6">
                  <c:v>2417</c:v>
                </c:pt>
                <c:pt idx="7">
                  <c:v>2159</c:v>
                </c:pt>
                <c:pt idx="8">
                  <c:v>697</c:v>
                </c:pt>
                <c:pt idx="9">
                  <c:v>880</c:v>
                </c:pt>
                <c:pt idx="10">
                  <c:v>417</c:v>
                </c:pt>
                <c:pt idx="11">
                  <c:v>2235</c:v>
                </c:pt>
              </c:numCache>
            </c:numRef>
          </c:val>
          <c:extLst>
            <c:ext xmlns:c16="http://schemas.microsoft.com/office/drawing/2014/chart" uri="{C3380CC4-5D6E-409C-BE32-E72D297353CC}">
              <c16:uniqueId val="{00000000-A2D3-41B0-A6B0-1531A4D822C2}"/>
            </c:ext>
          </c:extLst>
        </c:ser>
        <c:ser>
          <c:idx val="1"/>
          <c:order val="1"/>
          <c:tx>
            <c:strRef>
              <c:f>'Social Media Mktg Report'!$B$44</c:f>
              <c:strCache>
                <c:ptCount val="1"/>
                <c:pt idx="0">
                  <c:v>Instagram</c:v>
                </c:pt>
              </c:strCache>
            </c:strRef>
          </c:tx>
          <c:spPr>
            <a:solidFill>
              <a:srgbClr val="C32AA3"/>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Report'!$C$44:$N$44</c:f>
              <c:numCache>
                <c:formatCode>#,##0</c:formatCode>
                <c:ptCount val="12"/>
                <c:pt idx="0">
                  <c:v>1898</c:v>
                </c:pt>
                <c:pt idx="1">
                  <c:v>591</c:v>
                </c:pt>
                <c:pt idx="2">
                  <c:v>2573</c:v>
                </c:pt>
                <c:pt idx="3">
                  <c:v>2430</c:v>
                </c:pt>
                <c:pt idx="4">
                  <c:v>1178</c:v>
                </c:pt>
                <c:pt idx="5">
                  <c:v>732</c:v>
                </c:pt>
                <c:pt idx="6">
                  <c:v>2528</c:v>
                </c:pt>
                <c:pt idx="7">
                  <c:v>2737</c:v>
                </c:pt>
                <c:pt idx="8">
                  <c:v>1812</c:v>
                </c:pt>
                <c:pt idx="9">
                  <c:v>2848</c:v>
                </c:pt>
                <c:pt idx="10">
                  <c:v>616</c:v>
                </c:pt>
                <c:pt idx="11">
                  <c:v>2501</c:v>
                </c:pt>
              </c:numCache>
            </c:numRef>
          </c:val>
          <c:extLst>
            <c:ext xmlns:c16="http://schemas.microsoft.com/office/drawing/2014/chart" uri="{C3380CC4-5D6E-409C-BE32-E72D297353CC}">
              <c16:uniqueId val="{00000000-F648-1D4E-9937-278D0EF77E40}"/>
            </c:ext>
          </c:extLst>
        </c:ser>
        <c:ser>
          <c:idx val="2"/>
          <c:order val="2"/>
          <c:tx>
            <c:strRef>
              <c:f>'Social Media Mktg Report'!$B$45</c:f>
              <c:strCache>
                <c:ptCount val="1"/>
                <c:pt idx="0">
                  <c:v>LinkedIn</c:v>
                </c:pt>
              </c:strCache>
            </c:strRef>
          </c:tx>
          <c:spPr>
            <a:solidFill>
              <a:schemeClr val="accent1">
                <a:lumMod val="75000"/>
              </a:schemeClr>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Report'!$C$45:$N$45</c:f>
              <c:numCache>
                <c:formatCode>#,##0</c:formatCode>
                <c:ptCount val="12"/>
                <c:pt idx="0">
                  <c:v>2101</c:v>
                </c:pt>
                <c:pt idx="1">
                  <c:v>2119</c:v>
                </c:pt>
                <c:pt idx="2">
                  <c:v>2214</c:v>
                </c:pt>
                <c:pt idx="3">
                  <c:v>1365</c:v>
                </c:pt>
                <c:pt idx="4">
                  <c:v>2462</c:v>
                </c:pt>
                <c:pt idx="5">
                  <c:v>2668</c:v>
                </c:pt>
                <c:pt idx="6">
                  <c:v>2914</c:v>
                </c:pt>
                <c:pt idx="7">
                  <c:v>611</c:v>
                </c:pt>
                <c:pt idx="8">
                  <c:v>433</c:v>
                </c:pt>
                <c:pt idx="9">
                  <c:v>480</c:v>
                </c:pt>
                <c:pt idx="10">
                  <c:v>1847</c:v>
                </c:pt>
                <c:pt idx="11">
                  <c:v>2788</c:v>
                </c:pt>
              </c:numCache>
            </c:numRef>
          </c:val>
          <c:extLst>
            <c:ext xmlns:c16="http://schemas.microsoft.com/office/drawing/2014/chart" uri="{C3380CC4-5D6E-409C-BE32-E72D297353CC}">
              <c16:uniqueId val="{00000001-F648-1D4E-9937-278D0EF77E40}"/>
            </c:ext>
          </c:extLst>
        </c:ser>
        <c:ser>
          <c:idx val="3"/>
          <c:order val="3"/>
          <c:tx>
            <c:strRef>
              <c:f>'Social Media Mktg Report'!$B$46</c:f>
              <c:strCache>
                <c:ptCount val="1"/>
                <c:pt idx="0">
                  <c:v>Pinterest</c:v>
                </c:pt>
              </c:strCache>
            </c:strRef>
          </c:tx>
          <c:spPr>
            <a:solidFill>
              <a:srgbClr val="C00000"/>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Report'!$C$46:$N$46</c:f>
              <c:numCache>
                <c:formatCode>#,##0</c:formatCode>
                <c:ptCount val="12"/>
                <c:pt idx="0">
                  <c:v>1207</c:v>
                </c:pt>
                <c:pt idx="1">
                  <c:v>574</c:v>
                </c:pt>
                <c:pt idx="2">
                  <c:v>740</c:v>
                </c:pt>
                <c:pt idx="3">
                  <c:v>2825</c:v>
                </c:pt>
                <c:pt idx="4">
                  <c:v>2264</c:v>
                </c:pt>
                <c:pt idx="5">
                  <c:v>1978</c:v>
                </c:pt>
                <c:pt idx="6">
                  <c:v>1548</c:v>
                </c:pt>
                <c:pt idx="7">
                  <c:v>2834</c:v>
                </c:pt>
                <c:pt idx="8">
                  <c:v>595</c:v>
                </c:pt>
                <c:pt idx="9">
                  <c:v>884</c:v>
                </c:pt>
                <c:pt idx="10">
                  <c:v>2605</c:v>
                </c:pt>
                <c:pt idx="11">
                  <c:v>1725</c:v>
                </c:pt>
              </c:numCache>
            </c:numRef>
          </c:val>
          <c:extLst>
            <c:ext xmlns:c16="http://schemas.microsoft.com/office/drawing/2014/chart" uri="{C3380CC4-5D6E-409C-BE32-E72D297353CC}">
              <c16:uniqueId val="{00000002-F648-1D4E-9937-278D0EF77E40}"/>
            </c:ext>
          </c:extLst>
        </c:ser>
        <c:ser>
          <c:idx val="4"/>
          <c:order val="4"/>
          <c:tx>
            <c:strRef>
              <c:f>'Social Media Mktg Report'!$B$47</c:f>
              <c:strCache>
                <c:ptCount val="1"/>
                <c:pt idx="0">
                  <c:v>Twitter</c:v>
                </c:pt>
              </c:strCache>
            </c:strRef>
          </c:tx>
          <c:spPr>
            <a:solidFill>
              <a:srgbClr val="00EFF0"/>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Report'!$C$47:$N$47</c:f>
              <c:numCache>
                <c:formatCode>#,##0</c:formatCode>
                <c:ptCount val="12"/>
                <c:pt idx="0">
                  <c:v>1830</c:v>
                </c:pt>
                <c:pt idx="1">
                  <c:v>2614</c:v>
                </c:pt>
                <c:pt idx="2">
                  <c:v>538</c:v>
                </c:pt>
                <c:pt idx="3">
                  <c:v>2286</c:v>
                </c:pt>
                <c:pt idx="4">
                  <c:v>1560</c:v>
                </c:pt>
                <c:pt idx="5">
                  <c:v>1642</c:v>
                </c:pt>
                <c:pt idx="6">
                  <c:v>1493</c:v>
                </c:pt>
                <c:pt idx="7">
                  <c:v>1204</c:v>
                </c:pt>
                <c:pt idx="8">
                  <c:v>691</c:v>
                </c:pt>
                <c:pt idx="9">
                  <c:v>2035</c:v>
                </c:pt>
                <c:pt idx="10">
                  <c:v>677</c:v>
                </c:pt>
                <c:pt idx="11">
                  <c:v>2352</c:v>
                </c:pt>
              </c:numCache>
            </c:numRef>
          </c:val>
          <c:extLst>
            <c:ext xmlns:c16="http://schemas.microsoft.com/office/drawing/2014/chart" uri="{C3380CC4-5D6E-409C-BE32-E72D297353CC}">
              <c16:uniqueId val="{00000003-F648-1D4E-9937-278D0EF77E40}"/>
            </c:ext>
          </c:extLst>
        </c:ser>
        <c:ser>
          <c:idx val="5"/>
          <c:order val="5"/>
          <c:tx>
            <c:strRef>
              <c:f>'Social Media Mktg Report'!$B$48</c:f>
              <c:strCache>
                <c:ptCount val="1"/>
                <c:pt idx="0">
                  <c:v>YouTube</c:v>
                </c:pt>
              </c:strCache>
            </c:strRef>
          </c:tx>
          <c:spPr>
            <a:solidFill>
              <a:srgbClr val="FF0000"/>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Report'!$C$48:$N$48</c:f>
              <c:numCache>
                <c:formatCode>#,##0</c:formatCode>
                <c:ptCount val="12"/>
                <c:pt idx="0">
                  <c:v>848</c:v>
                </c:pt>
                <c:pt idx="1">
                  <c:v>677</c:v>
                </c:pt>
                <c:pt idx="2">
                  <c:v>457</c:v>
                </c:pt>
                <c:pt idx="3">
                  <c:v>1132</c:v>
                </c:pt>
                <c:pt idx="4">
                  <c:v>1687</c:v>
                </c:pt>
                <c:pt idx="5">
                  <c:v>2260</c:v>
                </c:pt>
                <c:pt idx="6">
                  <c:v>2482</c:v>
                </c:pt>
                <c:pt idx="7">
                  <c:v>936</c:v>
                </c:pt>
                <c:pt idx="8">
                  <c:v>1250</c:v>
                </c:pt>
                <c:pt idx="9">
                  <c:v>1005</c:v>
                </c:pt>
                <c:pt idx="10">
                  <c:v>502</c:v>
                </c:pt>
                <c:pt idx="11">
                  <c:v>1761</c:v>
                </c:pt>
              </c:numCache>
            </c:numRef>
          </c:val>
          <c:extLst>
            <c:ext xmlns:c16="http://schemas.microsoft.com/office/drawing/2014/chart" uri="{C3380CC4-5D6E-409C-BE32-E72D297353CC}">
              <c16:uniqueId val="{00000004-F648-1D4E-9937-278D0EF77E40}"/>
            </c:ext>
          </c:extLst>
        </c:ser>
        <c:ser>
          <c:idx val="6"/>
          <c:order val="6"/>
          <c:tx>
            <c:strRef>
              <c:f>'Social Media Mktg Report'!$B$49</c:f>
              <c:strCache>
                <c:ptCount val="1"/>
                <c:pt idx="0">
                  <c:v>Snapchat</c:v>
                </c:pt>
              </c:strCache>
            </c:strRef>
          </c:tx>
          <c:spPr>
            <a:solidFill>
              <a:srgbClr val="FFFC00"/>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Report'!$C$49:$N$49</c:f>
              <c:numCache>
                <c:formatCode>#,##0</c:formatCode>
                <c:ptCount val="12"/>
                <c:pt idx="0">
                  <c:v>2493</c:v>
                </c:pt>
                <c:pt idx="1">
                  <c:v>1106</c:v>
                </c:pt>
                <c:pt idx="2">
                  <c:v>725</c:v>
                </c:pt>
                <c:pt idx="3">
                  <c:v>990</c:v>
                </c:pt>
                <c:pt idx="4">
                  <c:v>1508</c:v>
                </c:pt>
                <c:pt idx="5">
                  <c:v>2008</c:v>
                </c:pt>
                <c:pt idx="6">
                  <c:v>2426</c:v>
                </c:pt>
                <c:pt idx="7">
                  <c:v>1707</c:v>
                </c:pt>
                <c:pt idx="8">
                  <c:v>887</c:v>
                </c:pt>
                <c:pt idx="9">
                  <c:v>695</c:v>
                </c:pt>
                <c:pt idx="10">
                  <c:v>832</c:v>
                </c:pt>
                <c:pt idx="11">
                  <c:v>2641</c:v>
                </c:pt>
              </c:numCache>
            </c:numRef>
          </c:val>
          <c:extLst>
            <c:ext xmlns:c16="http://schemas.microsoft.com/office/drawing/2014/chart" uri="{C3380CC4-5D6E-409C-BE32-E72D297353CC}">
              <c16:uniqueId val="{00000005-F648-1D4E-9937-278D0EF77E40}"/>
            </c:ext>
          </c:extLst>
        </c:ser>
        <c:ser>
          <c:idx val="7"/>
          <c:order val="7"/>
          <c:tx>
            <c:strRef>
              <c:f>'Social Media Mktg Report'!$B$50</c:f>
              <c:strCache>
                <c:ptCount val="1"/>
                <c:pt idx="0">
                  <c:v>TikTok</c:v>
                </c:pt>
              </c:strCache>
            </c:strRef>
          </c:tx>
          <c:spPr>
            <a:solidFill>
              <a:srgbClr val="010101"/>
            </a:solidFill>
            <a:ln>
              <a:noFill/>
            </a:ln>
            <a:effectLst/>
          </c:spPr>
          <c:invertIfNegative val="0"/>
          <c:cat>
            <c:strRef>
              <c:f>'Social Media Mktg Report'!$C$42:$N$42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Report'!$C$50:$N$50</c:f>
              <c:numCache>
                <c:formatCode>#,##0</c:formatCode>
                <c:ptCount val="12"/>
                <c:pt idx="0">
                  <c:v>2390</c:v>
                </c:pt>
                <c:pt idx="1">
                  <c:v>2244</c:v>
                </c:pt>
                <c:pt idx="2">
                  <c:v>1225</c:v>
                </c:pt>
                <c:pt idx="3">
                  <c:v>1475</c:v>
                </c:pt>
                <c:pt idx="4">
                  <c:v>918</c:v>
                </c:pt>
                <c:pt idx="5">
                  <c:v>1272</c:v>
                </c:pt>
                <c:pt idx="6">
                  <c:v>1532</c:v>
                </c:pt>
                <c:pt idx="7">
                  <c:v>1634</c:v>
                </c:pt>
                <c:pt idx="8">
                  <c:v>2112</c:v>
                </c:pt>
                <c:pt idx="9">
                  <c:v>1567</c:v>
                </c:pt>
                <c:pt idx="10">
                  <c:v>2864</c:v>
                </c:pt>
                <c:pt idx="11">
                  <c:v>1447</c:v>
                </c:pt>
              </c:numCache>
            </c:numRef>
          </c:val>
          <c:extLst>
            <c:ext xmlns:c16="http://schemas.microsoft.com/office/drawing/2014/chart" uri="{C3380CC4-5D6E-409C-BE32-E72D297353CC}">
              <c16:uniqueId val="{00000006-F648-1D4E-9937-278D0EF77E40}"/>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Social Media Mktg Repor'!$C$14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'BLANK - Social Media Mktg Repor'!$B$15:$B$22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Repor'!$C$15:$C$22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DC80-DB40-B0A2-8B08D9E8E394}"/>
            </c:ext>
          </c:extLst>
        </c:ser>
        <c:ser>
          <c:idx val="1"/>
          <c:order val="1"/>
          <c:tx>
            <c:strRef>
              <c:f>'BLANK - Social Media Mktg Repor'!$D$14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'BLANK - Social Media Mktg Repor'!$B$15:$B$22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Repor'!$D$15:$D$22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DC80-DB40-B0A2-8B08D9E8E394}"/>
            </c:ext>
          </c:extLst>
        </c:ser>
        <c:ser>
          <c:idx val="2"/>
          <c:order val="2"/>
          <c:tx>
            <c:strRef>
              <c:f>'BLANK - Social Media Mktg Repor'!$E$14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'BLANK - Social Media Mktg Repor'!$B$15:$B$22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Repor'!$E$15:$E$22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DC80-DB40-B0A2-8B08D9E8E394}"/>
            </c:ext>
          </c:extLst>
        </c:ser>
        <c:ser>
          <c:idx val="3"/>
          <c:order val="3"/>
          <c:tx>
            <c:strRef>
              <c:f>'BLANK - Social Media Mktg Repor'!$F$14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'BLANK - Social Media Mktg Repor'!$B$15:$B$22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Repor'!$F$15:$F$22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DC80-DB40-B0A2-8B08D9E8E394}"/>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590252407209906"/>
          <c:h val="0.77885198843815406"/>
        </c:manualLayout>
      </c:layout>
      <c:barChart>
        <c:barDir val="col"/>
        <c:grouping val="stacked"/>
        <c:varyColors val="0"/>
        <c:ser>
          <c:idx val="0"/>
          <c:order val="0"/>
          <c:tx>
            <c:strRef>
              <c:f>'Social Media Mktg Report'!$B$54</c:f>
              <c:strCache>
                <c:ptCount val="1"/>
                <c:pt idx="0">
                  <c:v>Facebook</c:v>
                </c:pt>
              </c:strCache>
            </c:strRef>
          </c:tx>
          <c:spPr>
            <a:solidFill>
              <a:srgbClr val="1877F2"/>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Report'!$C$54:$N$54</c:f>
              <c:numCache>
                <c:formatCode>#,##0</c:formatCode>
                <c:ptCount val="12"/>
                <c:pt idx="0">
                  <c:v>1992</c:v>
                </c:pt>
                <c:pt idx="1">
                  <c:v>492</c:v>
                </c:pt>
                <c:pt idx="2">
                  <c:v>2308</c:v>
                </c:pt>
                <c:pt idx="3">
                  <c:v>1179</c:v>
                </c:pt>
                <c:pt idx="4">
                  <c:v>1190</c:v>
                </c:pt>
                <c:pt idx="5">
                  <c:v>2735</c:v>
                </c:pt>
                <c:pt idx="6">
                  <c:v>1530</c:v>
                </c:pt>
                <c:pt idx="7">
                  <c:v>2048</c:v>
                </c:pt>
                <c:pt idx="8">
                  <c:v>602</c:v>
                </c:pt>
                <c:pt idx="9">
                  <c:v>2090</c:v>
                </c:pt>
                <c:pt idx="10">
                  <c:v>2588</c:v>
                </c:pt>
                <c:pt idx="11">
                  <c:v>1327</c:v>
                </c:pt>
              </c:numCache>
            </c:numRef>
          </c:val>
          <c:extLst>
            <c:ext xmlns:c16="http://schemas.microsoft.com/office/drawing/2014/chart" uri="{C3380CC4-5D6E-409C-BE32-E72D297353CC}">
              <c16:uniqueId val="{00000000-D7E9-7A43-8733-AF02C7B52756}"/>
            </c:ext>
          </c:extLst>
        </c:ser>
        <c:ser>
          <c:idx val="1"/>
          <c:order val="1"/>
          <c:tx>
            <c:strRef>
              <c:f>'Social Media Mktg Report'!$B$55</c:f>
              <c:strCache>
                <c:ptCount val="1"/>
                <c:pt idx="0">
                  <c:v>Instagram</c:v>
                </c:pt>
              </c:strCache>
            </c:strRef>
          </c:tx>
          <c:spPr>
            <a:solidFill>
              <a:srgbClr val="C32AA3"/>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Report'!$C$55:$N$55</c:f>
              <c:numCache>
                <c:formatCode>#,##0</c:formatCode>
                <c:ptCount val="12"/>
                <c:pt idx="0">
                  <c:v>744</c:v>
                </c:pt>
                <c:pt idx="1">
                  <c:v>362</c:v>
                </c:pt>
                <c:pt idx="2">
                  <c:v>2112</c:v>
                </c:pt>
                <c:pt idx="3">
                  <c:v>2423</c:v>
                </c:pt>
                <c:pt idx="4">
                  <c:v>2643</c:v>
                </c:pt>
                <c:pt idx="5">
                  <c:v>434</c:v>
                </c:pt>
                <c:pt idx="6">
                  <c:v>1822</c:v>
                </c:pt>
                <c:pt idx="7">
                  <c:v>842</c:v>
                </c:pt>
                <c:pt idx="8">
                  <c:v>613</c:v>
                </c:pt>
                <c:pt idx="9">
                  <c:v>833</c:v>
                </c:pt>
                <c:pt idx="10">
                  <c:v>1497</c:v>
                </c:pt>
                <c:pt idx="11">
                  <c:v>1019</c:v>
                </c:pt>
              </c:numCache>
            </c:numRef>
          </c:val>
          <c:extLst>
            <c:ext xmlns:c16="http://schemas.microsoft.com/office/drawing/2014/chart" uri="{C3380CC4-5D6E-409C-BE32-E72D297353CC}">
              <c16:uniqueId val="{00000001-D7E9-7A43-8733-AF02C7B52756}"/>
            </c:ext>
          </c:extLst>
        </c:ser>
        <c:ser>
          <c:idx val="2"/>
          <c:order val="2"/>
          <c:tx>
            <c:strRef>
              <c:f>'Social Media Mktg Report'!$B$56</c:f>
              <c:strCache>
                <c:ptCount val="1"/>
                <c:pt idx="0">
                  <c:v>LinkedIn</c:v>
                </c:pt>
              </c:strCache>
            </c:strRef>
          </c:tx>
          <c:spPr>
            <a:solidFill>
              <a:schemeClr val="accent1">
                <a:lumMod val="75000"/>
              </a:schemeClr>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Report'!$C$56:$N$56</c:f>
              <c:numCache>
                <c:formatCode>#,##0</c:formatCode>
                <c:ptCount val="12"/>
                <c:pt idx="0">
                  <c:v>879</c:v>
                </c:pt>
                <c:pt idx="1">
                  <c:v>2928</c:v>
                </c:pt>
                <c:pt idx="2">
                  <c:v>2500</c:v>
                </c:pt>
                <c:pt idx="3">
                  <c:v>459</c:v>
                </c:pt>
                <c:pt idx="4">
                  <c:v>854</c:v>
                </c:pt>
                <c:pt idx="5">
                  <c:v>2416</c:v>
                </c:pt>
                <c:pt idx="6">
                  <c:v>2061</c:v>
                </c:pt>
                <c:pt idx="7">
                  <c:v>1038</c:v>
                </c:pt>
                <c:pt idx="8">
                  <c:v>984</c:v>
                </c:pt>
                <c:pt idx="9">
                  <c:v>2272</c:v>
                </c:pt>
                <c:pt idx="10">
                  <c:v>580</c:v>
                </c:pt>
                <c:pt idx="11">
                  <c:v>2489</c:v>
                </c:pt>
              </c:numCache>
            </c:numRef>
          </c:val>
          <c:extLst>
            <c:ext xmlns:c16="http://schemas.microsoft.com/office/drawing/2014/chart" uri="{C3380CC4-5D6E-409C-BE32-E72D297353CC}">
              <c16:uniqueId val="{00000002-D7E9-7A43-8733-AF02C7B52756}"/>
            </c:ext>
          </c:extLst>
        </c:ser>
        <c:ser>
          <c:idx val="3"/>
          <c:order val="3"/>
          <c:tx>
            <c:strRef>
              <c:f>'Social Media Mktg Report'!$B$57</c:f>
              <c:strCache>
                <c:ptCount val="1"/>
                <c:pt idx="0">
                  <c:v>Pinterest</c:v>
                </c:pt>
              </c:strCache>
            </c:strRef>
          </c:tx>
          <c:spPr>
            <a:solidFill>
              <a:srgbClr val="C00000"/>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Report'!$C$57:$N$57</c:f>
              <c:numCache>
                <c:formatCode>#,##0</c:formatCode>
                <c:ptCount val="12"/>
                <c:pt idx="0">
                  <c:v>1814</c:v>
                </c:pt>
                <c:pt idx="1">
                  <c:v>2083</c:v>
                </c:pt>
                <c:pt idx="2">
                  <c:v>1912</c:v>
                </c:pt>
                <c:pt idx="3">
                  <c:v>1891</c:v>
                </c:pt>
                <c:pt idx="4">
                  <c:v>1220</c:v>
                </c:pt>
                <c:pt idx="5">
                  <c:v>1203</c:v>
                </c:pt>
                <c:pt idx="6">
                  <c:v>1407</c:v>
                </c:pt>
                <c:pt idx="7">
                  <c:v>2980</c:v>
                </c:pt>
                <c:pt idx="8">
                  <c:v>2219</c:v>
                </c:pt>
                <c:pt idx="9">
                  <c:v>2395</c:v>
                </c:pt>
                <c:pt idx="10">
                  <c:v>1488</c:v>
                </c:pt>
                <c:pt idx="11">
                  <c:v>978</c:v>
                </c:pt>
              </c:numCache>
            </c:numRef>
          </c:val>
          <c:extLst>
            <c:ext xmlns:c16="http://schemas.microsoft.com/office/drawing/2014/chart" uri="{C3380CC4-5D6E-409C-BE32-E72D297353CC}">
              <c16:uniqueId val="{00000003-D7E9-7A43-8733-AF02C7B52756}"/>
            </c:ext>
          </c:extLst>
        </c:ser>
        <c:ser>
          <c:idx val="4"/>
          <c:order val="4"/>
          <c:tx>
            <c:strRef>
              <c:f>'Social Media Mktg Report'!$B$58</c:f>
              <c:strCache>
                <c:ptCount val="1"/>
                <c:pt idx="0">
                  <c:v>Twitter</c:v>
                </c:pt>
              </c:strCache>
            </c:strRef>
          </c:tx>
          <c:spPr>
            <a:solidFill>
              <a:srgbClr val="00EFF0"/>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Report'!$C$58:$N$58</c:f>
              <c:numCache>
                <c:formatCode>#,##0</c:formatCode>
                <c:ptCount val="12"/>
                <c:pt idx="0">
                  <c:v>887</c:v>
                </c:pt>
                <c:pt idx="1">
                  <c:v>1523</c:v>
                </c:pt>
                <c:pt idx="2">
                  <c:v>1913</c:v>
                </c:pt>
                <c:pt idx="3">
                  <c:v>1306</c:v>
                </c:pt>
                <c:pt idx="4">
                  <c:v>2477</c:v>
                </c:pt>
                <c:pt idx="5">
                  <c:v>1130</c:v>
                </c:pt>
                <c:pt idx="6">
                  <c:v>989</c:v>
                </c:pt>
                <c:pt idx="7">
                  <c:v>1448</c:v>
                </c:pt>
                <c:pt idx="8">
                  <c:v>1225</c:v>
                </c:pt>
                <c:pt idx="9">
                  <c:v>508</c:v>
                </c:pt>
                <c:pt idx="10">
                  <c:v>1769</c:v>
                </c:pt>
                <c:pt idx="11">
                  <c:v>1181</c:v>
                </c:pt>
              </c:numCache>
            </c:numRef>
          </c:val>
          <c:extLst>
            <c:ext xmlns:c16="http://schemas.microsoft.com/office/drawing/2014/chart" uri="{C3380CC4-5D6E-409C-BE32-E72D297353CC}">
              <c16:uniqueId val="{00000004-D7E9-7A43-8733-AF02C7B52756}"/>
            </c:ext>
          </c:extLst>
        </c:ser>
        <c:ser>
          <c:idx val="5"/>
          <c:order val="5"/>
          <c:tx>
            <c:strRef>
              <c:f>'Social Media Mktg Report'!$B$59</c:f>
              <c:strCache>
                <c:ptCount val="1"/>
                <c:pt idx="0">
                  <c:v>YouTube</c:v>
                </c:pt>
              </c:strCache>
            </c:strRef>
          </c:tx>
          <c:spPr>
            <a:solidFill>
              <a:srgbClr val="FF0000"/>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Report'!$C$59:$N$59</c:f>
              <c:numCache>
                <c:formatCode>#,##0</c:formatCode>
                <c:ptCount val="12"/>
                <c:pt idx="0">
                  <c:v>2751</c:v>
                </c:pt>
                <c:pt idx="1">
                  <c:v>1072</c:v>
                </c:pt>
                <c:pt idx="2">
                  <c:v>2115</c:v>
                </c:pt>
                <c:pt idx="3">
                  <c:v>376</c:v>
                </c:pt>
                <c:pt idx="4">
                  <c:v>625</c:v>
                </c:pt>
                <c:pt idx="5">
                  <c:v>1799</c:v>
                </c:pt>
                <c:pt idx="6">
                  <c:v>2589</c:v>
                </c:pt>
                <c:pt idx="7">
                  <c:v>1261</c:v>
                </c:pt>
                <c:pt idx="8">
                  <c:v>865</c:v>
                </c:pt>
                <c:pt idx="9">
                  <c:v>1908</c:v>
                </c:pt>
                <c:pt idx="10">
                  <c:v>675</c:v>
                </c:pt>
                <c:pt idx="11">
                  <c:v>2677</c:v>
                </c:pt>
              </c:numCache>
            </c:numRef>
          </c:val>
          <c:extLst>
            <c:ext xmlns:c16="http://schemas.microsoft.com/office/drawing/2014/chart" uri="{C3380CC4-5D6E-409C-BE32-E72D297353CC}">
              <c16:uniqueId val="{00000005-D7E9-7A43-8733-AF02C7B52756}"/>
            </c:ext>
          </c:extLst>
        </c:ser>
        <c:ser>
          <c:idx val="6"/>
          <c:order val="6"/>
          <c:tx>
            <c:strRef>
              <c:f>'Social Media Mktg Report'!$B$60</c:f>
              <c:strCache>
                <c:ptCount val="1"/>
                <c:pt idx="0">
                  <c:v>Snapchat</c:v>
                </c:pt>
              </c:strCache>
            </c:strRef>
          </c:tx>
          <c:spPr>
            <a:solidFill>
              <a:srgbClr val="FFFC00"/>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Report'!$C$60:$N$60</c:f>
              <c:numCache>
                <c:formatCode>#,##0</c:formatCode>
                <c:ptCount val="12"/>
                <c:pt idx="0">
                  <c:v>2435</c:v>
                </c:pt>
                <c:pt idx="1">
                  <c:v>2819</c:v>
                </c:pt>
                <c:pt idx="2">
                  <c:v>1490</c:v>
                </c:pt>
                <c:pt idx="3">
                  <c:v>2798</c:v>
                </c:pt>
                <c:pt idx="4">
                  <c:v>2765</c:v>
                </c:pt>
                <c:pt idx="5">
                  <c:v>1168</c:v>
                </c:pt>
                <c:pt idx="6">
                  <c:v>2021</c:v>
                </c:pt>
                <c:pt idx="7">
                  <c:v>2778</c:v>
                </c:pt>
                <c:pt idx="8">
                  <c:v>1902</c:v>
                </c:pt>
                <c:pt idx="9">
                  <c:v>2954</c:v>
                </c:pt>
                <c:pt idx="10">
                  <c:v>1754</c:v>
                </c:pt>
                <c:pt idx="11">
                  <c:v>1441</c:v>
                </c:pt>
              </c:numCache>
            </c:numRef>
          </c:val>
          <c:extLst>
            <c:ext xmlns:c16="http://schemas.microsoft.com/office/drawing/2014/chart" uri="{C3380CC4-5D6E-409C-BE32-E72D297353CC}">
              <c16:uniqueId val="{00000000-9EAE-8C4A-91C8-647AFF75A0F7}"/>
            </c:ext>
          </c:extLst>
        </c:ser>
        <c:ser>
          <c:idx val="7"/>
          <c:order val="7"/>
          <c:tx>
            <c:strRef>
              <c:f>'Social Media Mktg Report'!$B$61</c:f>
              <c:strCache>
                <c:ptCount val="1"/>
                <c:pt idx="0">
                  <c:v>TikTok</c:v>
                </c:pt>
              </c:strCache>
            </c:strRef>
          </c:tx>
          <c:spPr>
            <a:solidFill>
              <a:srgbClr val="010101"/>
            </a:solidFill>
            <a:ln>
              <a:noFill/>
            </a:ln>
            <a:effectLst/>
          </c:spPr>
          <c:invertIfNegative val="0"/>
          <c:cat>
            <c:strRef>
              <c:f>'Social Media Mktg Report'!$C$53:$N$53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Report'!$C$61:$N$61</c:f>
              <c:numCache>
                <c:formatCode>#,##0</c:formatCode>
                <c:ptCount val="12"/>
                <c:pt idx="0">
                  <c:v>1171</c:v>
                </c:pt>
                <c:pt idx="1">
                  <c:v>2304</c:v>
                </c:pt>
                <c:pt idx="2">
                  <c:v>2363</c:v>
                </c:pt>
                <c:pt idx="3">
                  <c:v>2887</c:v>
                </c:pt>
                <c:pt idx="4">
                  <c:v>1201</c:v>
                </c:pt>
                <c:pt idx="5">
                  <c:v>2682</c:v>
                </c:pt>
                <c:pt idx="6">
                  <c:v>1348</c:v>
                </c:pt>
                <c:pt idx="7">
                  <c:v>1279</c:v>
                </c:pt>
                <c:pt idx="8">
                  <c:v>2400</c:v>
                </c:pt>
                <c:pt idx="9">
                  <c:v>2956</c:v>
                </c:pt>
                <c:pt idx="10">
                  <c:v>1368</c:v>
                </c:pt>
                <c:pt idx="11">
                  <c:v>564</c:v>
                </c:pt>
              </c:numCache>
            </c:numRef>
          </c:val>
          <c:extLst>
            <c:ext xmlns:c16="http://schemas.microsoft.com/office/drawing/2014/chart" uri="{C3380CC4-5D6E-409C-BE32-E72D297353CC}">
              <c16:uniqueId val="{00000001-9EAE-8C4A-91C8-647AFF75A0F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'Social Media Mktg Report'!$B$65</c:f>
              <c:strCache>
                <c:ptCount val="1"/>
                <c:pt idx="0">
                  <c:v>Facebook</c:v>
                </c:pt>
              </c:strCache>
            </c:strRef>
          </c:tx>
          <c:spPr>
            <a:solidFill>
              <a:srgbClr val="1877F2"/>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Report'!$C$65:$N$65</c:f>
              <c:numCache>
                <c:formatCode>#,##0</c:formatCode>
                <c:ptCount val="12"/>
                <c:pt idx="0">
                  <c:v>2823</c:v>
                </c:pt>
                <c:pt idx="1">
                  <c:v>482</c:v>
                </c:pt>
                <c:pt idx="2">
                  <c:v>1134</c:v>
                </c:pt>
                <c:pt idx="3">
                  <c:v>626</c:v>
                </c:pt>
                <c:pt idx="4">
                  <c:v>2334</c:v>
                </c:pt>
                <c:pt idx="5">
                  <c:v>1181</c:v>
                </c:pt>
                <c:pt idx="6">
                  <c:v>774</c:v>
                </c:pt>
                <c:pt idx="7">
                  <c:v>2223</c:v>
                </c:pt>
                <c:pt idx="8">
                  <c:v>1921</c:v>
                </c:pt>
                <c:pt idx="9">
                  <c:v>744</c:v>
                </c:pt>
                <c:pt idx="10">
                  <c:v>1856</c:v>
                </c:pt>
                <c:pt idx="11">
                  <c:v>787</c:v>
                </c:pt>
              </c:numCache>
            </c:numRef>
          </c:val>
          <c:extLst>
            <c:ext xmlns:c16="http://schemas.microsoft.com/office/drawing/2014/chart" uri="{C3380CC4-5D6E-409C-BE32-E72D297353CC}">
              <c16:uniqueId val="{00000000-1D61-2A49-97DA-778D8CA36941}"/>
            </c:ext>
          </c:extLst>
        </c:ser>
        <c:ser>
          <c:idx val="1"/>
          <c:order val="1"/>
          <c:tx>
            <c:strRef>
              <c:f>'Social Media Mktg Report'!$B$66</c:f>
              <c:strCache>
                <c:ptCount val="1"/>
                <c:pt idx="0">
                  <c:v>Instagram</c:v>
                </c:pt>
              </c:strCache>
            </c:strRef>
          </c:tx>
          <c:spPr>
            <a:solidFill>
              <a:srgbClr val="C32AA3"/>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Report'!$C$66:$N$66</c:f>
              <c:numCache>
                <c:formatCode>#,##0</c:formatCode>
                <c:ptCount val="12"/>
                <c:pt idx="0">
                  <c:v>724</c:v>
                </c:pt>
                <c:pt idx="1">
                  <c:v>1675</c:v>
                </c:pt>
                <c:pt idx="2">
                  <c:v>906</c:v>
                </c:pt>
                <c:pt idx="3">
                  <c:v>1034</c:v>
                </c:pt>
                <c:pt idx="4">
                  <c:v>1044</c:v>
                </c:pt>
                <c:pt idx="5">
                  <c:v>2251</c:v>
                </c:pt>
                <c:pt idx="6">
                  <c:v>2342</c:v>
                </c:pt>
                <c:pt idx="7">
                  <c:v>2513</c:v>
                </c:pt>
                <c:pt idx="8">
                  <c:v>1713</c:v>
                </c:pt>
                <c:pt idx="9">
                  <c:v>2475</c:v>
                </c:pt>
                <c:pt idx="10">
                  <c:v>2792</c:v>
                </c:pt>
                <c:pt idx="11">
                  <c:v>1284</c:v>
                </c:pt>
              </c:numCache>
            </c:numRef>
          </c:val>
          <c:extLst>
            <c:ext xmlns:c16="http://schemas.microsoft.com/office/drawing/2014/chart" uri="{C3380CC4-5D6E-409C-BE32-E72D297353CC}">
              <c16:uniqueId val="{00000001-1D61-2A49-97DA-778D8CA36941}"/>
            </c:ext>
          </c:extLst>
        </c:ser>
        <c:ser>
          <c:idx val="2"/>
          <c:order val="2"/>
          <c:tx>
            <c:strRef>
              <c:f>'Social Media Mktg Report'!$B$67</c:f>
              <c:strCache>
                <c:ptCount val="1"/>
                <c:pt idx="0">
                  <c:v>LinkedIn</c:v>
                </c:pt>
              </c:strCache>
            </c:strRef>
          </c:tx>
          <c:spPr>
            <a:solidFill>
              <a:schemeClr val="accent1">
                <a:lumMod val="75000"/>
              </a:schemeClr>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Report'!$C$67:$N$67</c:f>
              <c:numCache>
                <c:formatCode>#,##0</c:formatCode>
                <c:ptCount val="12"/>
                <c:pt idx="0">
                  <c:v>2202</c:v>
                </c:pt>
                <c:pt idx="1">
                  <c:v>991</c:v>
                </c:pt>
                <c:pt idx="2">
                  <c:v>2438</c:v>
                </c:pt>
                <c:pt idx="3">
                  <c:v>415</c:v>
                </c:pt>
                <c:pt idx="4">
                  <c:v>400</c:v>
                </c:pt>
                <c:pt idx="5">
                  <c:v>841</c:v>
                </c:pt>
                <c:pt idx="6">
                  <c:v>503</c:v>
                </c:pt>
                <c:pt idx="7">
                  <c:v>583</c:v>
                </c:pt>
                <c:pt idx="8">
                  <c:v>604</c:v>
                </c:pt>
                <c:pt idx="9">
                  <c:v>2014</c:v>
                </c:pt>
                <c:pt idx="10">
                  <c:v>2022</c:v>
                </c:pt>
                <c:pt idx="11">
                  <c:v>1910</c:v>
                </c:pt>
              </c:numCache>
            </c:numRef>
          </c:val>
          <c:extLst>
            <c:ext xmlns:c16="http://schemas.microsoft.com/office/drawing/2014/chart" uri="{C3380CC4-5D6E-409C-BE32-E72D297353CC}">
              <c16:uniqueId val="{00000002-1D61-2A49-97DA-778D8CA36941}"/>
            </c:ext>
          </c:extLst>
        </c:ser>
        <c:ser>
          <c:idx val="3"/>
          <c:order val="3"/>
          <c:tx>
            <c:strRef>
              <c:f>'Social Media Mktg Report'!$B$68</c:f>
              <c:strCache>
                <c:ptCount val="1"/>
                <c:pt idx="0">
                  <c:v>Pinterest</c:v>
                </c:pt>
              </c:strCache>
            </c:strRef>
          </c:tx>
          <c:spPr>
            <a:solidFill>
              <a:srgbClr val="C00000"/>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Report'!$C$68:$N$68</c:f>
              <c:numCache>
                <c:formatCode>#,##0</c:formatCode>
                <c:ptCount val="12"/>
                <c:pt idx="0">
                  <c:v>2428</c:v>
                </c:pt>
                <c:pt idx="1">
                  <c:v>1263</c:v>
                </c:pt>
                <c:pt idx="2">
                  <c:v>2820</c:v>
                </c:pt>
                <c:pt idx="3">
                  <c:v>2444</c:v>
                </c:pt>
                <c:pt idx="4">
                  <c:v>2496</c:v>
                </c:pt>
                <c:pt idx="5">
                  <c:v>773</c:v>
                </c:pt>
                <c:pt idx="6">
                  <c:v>2165</c:v>
                </c:pt>
                <c:pt idx="7">
                  <c:v>2345</c:v>
                </c:pt>
                <c:pt idx="8">
                  <c:v>421</c:v>
                </c:pt>
                <c:pt idx="9">
                  <c:v>886</c:v>
                </c:pt>
                <c:pt idx="10">
                  <c:v>804</c:v>
                </c:pt>
                <c:pt idx="11">
                  <c:v>1512</c:v>
                </c:pt>
              </c:numCache>
            </c:numRef>
          </c:val>
          <c:extLst>
            <c:ext xmlns:c16="http://schemas.microsoft.com/office/drawing/2014/chart" uri="{C3380CC4-5D6E-409C-BE32-E72D297353CC}">
              <c16:uniqueId val="{00000003-1D61-2A49-97DA-778D8CA36941}"/>
            </c:ext>
          </c:extLst>
        </c:ser>
        <c:ser>
          <c:idx val="4"/>
          <c:order val="4"/>
          <c:tx>
            <c:strRef>
              <c:f>'Social Media Mktg Report'!$B$69</c:f>
              <c:strCache>
                <c:ptCount val="1"/>
                <c:pt idx="0">
                  <c:v>Twitter</c:v>
                </c:pt>
              </c:strCache>
            </c:strRef>
          </c:tx>
          <c:spPr>
            <a:solidFill>
              <a:srgbClr val="00EFF0"/>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Report'!$C$69:$N$69</c:f>
              <c:numCache>
                <c:formatCode>#,##0</c:formatCode>
                <c:ptCount val="12"/>
                <c:pt idx="0">
                  <c:v>1313</c:v>
                </c:pt>
                <c:pt idx="1">
                  <c:v>446</c:v>
                </c:pt>
                <c:pt idx="2">
                  <c:v>1053</c:v>
                </c:pt>
                <c:pt idx="3">
                  <c:v>681</c:v>
                </c:pt>
                <c:pt idx="4">
                  <c:v>2326</c:v>
                </c:pt>
                <c:pt idx="5">
                  <c:v>2896</c:v>
                </c:pt>
                <c:pt idx="6">
                  <c:v>981</c:v>
                </c:pt>
                <c:pt idx="7">
                  <c:v>2561</c:v>
                </c:pt>
                <c:pt idx="8">
                  <c:v>1344</c:v>
                </c:pt>
                <c:pt idx="9">
                  <c:v>1610</c:v>
                </c:pt>
                <c:pt idx="10">
                  <c:v>624</c:v>
                </c:pt>
                <c:pt idx="11">
                  <c:v>539</c:v>
                </c:pt>
              </c:numCache>
            </c:numRef>
          </c:val>
          <c:extLst>
            <c:ext xmlns:c16="http://schemas.microsoft.com/office/drawing/2014/chart" uri="{C3380CC4-5D6E-409C-BE32-E72D297353CC}">
              <c16:uniqueId val="{00000004-1D61-2A49-97DA-778D8CA36941}"/>
            </c:ext>
          </c:extLst>
        </c:ser>
        <c:ser>
          <c:idx val="5"/>
          <c:order val="5"/>
          <c:tx>
            <c:strRef>
              <c:f>'Social Media Mktg Report'!$B$70</c:f>
              <c:strCache>
                <c:ptCount val="1"/>
                <c:pt idx="0">
                  <c:v>YouTube</c:v>
                </c:pt>
              </c:strCache>
            </c:strRef>
          </c:tx>
          <c:spPr>
            <a:solidFill>
              <a:srgbClr val="FF0000"/>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Report'!$C$70:$N$70</c:f>
              <c:numCache>
                <c:formatCode>#,##0</c:formatCode>
                <c:ptCount val="12"/>
                <c:pt idx="0">
                  <c:v>1409</c:v>
                </c:pt>
                <c:pt idx="1">
                  <c:v>2898</c:v>
                </c:pt>
                <c:pt idx="2">
                  <c:v>1249</c:v>
                </c:pt>
                <c:pt idx="3">
                  <c:v>589</c:v>
                </c:pt>
                <c:pt idx="4">
                  <c:v>1204</c:v>
                </c:pt>
                <c:pt idx="5">
                  <c:v>2621</c:v>
                </c:pt>
                <c:pt idx="6">
                  <c:v>923</c:v>
                </c:pt>
                <c:pt idx="7">
                  <c:v>427</c:v>
                </c:pt>
                <c:pt idx="8">
                  <c:v>2792</c:v>
                </c:pt>
                <c:pt idx="9">
                  <c:v>2815</c:v>
                </c:pt>
                <c:pt idx="10">
                  <c:v>401</c:v>
                </c:pt>
                <c:pt idx="11">
                  <c:v>916</c:v>
                </c:pt>
              </c:numCache>
            </c:numRef>
          </c:val>
          <c:extLst>
            <c:ext xmlns:c16="http://schemas.microsoft.com/office/drawing/2014/chart" uri="{C3380CC4-5D6E-409C-BE32-E72D297353CC}">
              <c16:uniqueId val="{00000005-1D61-2A49-97DA-778D8CA36941}"/>
            </c:ext>
          </c:extLst>
        </c:ser>
        <c:ser>
          <c:idx val="6"/>
          <c:order val="6"/>
          <c:tx>
            <c:strRef>
              <c:f>'Social Media Mktg Report'!$B$71</c:f>
              <c:strCache>
                <c:ptCount val="1"/>
                <c:pt idx="0">
                  <c:v>Snapchat</c:v>
                </c:pt>
              </c:strCache>
            </c:strRef>
          </c:tx>
          <c:spPr>
            <a:solidFill>
              <a:srgbClr val="FFFC00"/>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Report'!$C$71:$N$71</c:f>
              <c:numCache>
                <c:formatCode>#,##0</c:formatCode>
                <c:ptCount val="12"/>
                <c:pt idx="0">
                  <c:v>1383</c:v>
                </c:pt>
                <c:pt idx="1">
                  <c:v>2292</c:v>
                </c:pt>
                <c:pt idx="2">
                  <c:v>2184</c:v>
                </c:pt>
                <c:pt idx="3">
                  <c:v>1759</c:v>
                </c:pt>
                <c:pt idx="4">
                  <c:v>944</c:v>
                </c:pt>
                <c:pt idx="5">
                  <c:v>606</c:v>
                </c:pt>
                <c:pt idx="6">
                  <c:v>1149</c:v>
                </c:pt>
                <c:pt idx="7">
                  <c:v>2932</c:v>
                </c:pt>
                <c:pt idx="8">
                  <c:v>1861</c:v>
                </c:pt>
                <c:pt idx="9">
                  <c:v>2213</c:v>
                </c:pt>
                <c:pt idx="10">
                  <c:v>2042</c:v>
                </c:pt>
                <c:pt idx="11">
                  <c:v>1569</c:v>
                </c:pt>
              </c:numCache>
            </c:numRef>
          </c:val>
          <c:extLst>
            <c:ext xmlns:c16="http://schemas.microsoft.com/office/drawing/2014/chart" uri="{C3380CC4-5D6E-409C-BE32-E72D297353CC}">
              <c16:uniqueId val="{00000000-C020-4B41-9927-3384578FECEE}"/>
            </c:ext>
          </c:extLst>
        </c:ser>
        <c:ser>
          <c:idx val="7"/>
          <c:order val="7"/>
          <c:tx>
            <c:strRef>
              <c:f>'Social Media Mktg Report'!$B$72</c:f>
              <c:strCache>
                <c:ptCount val="1"/>
                <c:pt idx="0">
                  <c:v>TikTok</c:v>
                </c:pt>
              </c:strCache>
            </c:strRef>
          </c:tx>
          <c:spPr>
            <a:solidFill>
              <a:srgbClr val="010101"/>
            </a:solidFill>
            <a:ln>
              <a:noFill/>
            </a:ln>
            <a:effectLst/>
          </c:spPr>
          <c:invertIfNegative val="0"/>
          <c:cat>
            <c:strRef>
              <c:f>'Social Media Mktg Report'!$C$64:$N$64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Report'!$C$72:$N$72</c:f>
              <c:numCache>
                <c:formatCode>#,##0</c:formatCode>
                <c:ptCount val="12"/>
                <c:pt idx="0">
                  <c:v>2489</c:v>
                </c:pt>
                <c:pt idx="1">
                  <c:v>1947</c:v>
                </c:pt>
                <c:pt idx="2">
                  <c:v>1087</c:v>
                </c:pt>
                <c:pt idx="3">
                  <c:v>2149</c:v>
                </c:pt>
                <c:pt idx="4">
                  <c:v>2374</c:v>
                </c:pt>
                <c:pt idx="5">
                  <c:v>1894</c:v>
                </c:pt>
                <c:pt idx="6">
                  <c:v>1864</c:v>
                </c:pt>
                <c:pt idx="7">
                  <c:v>2883</c:v>
                </c:pt>
                <c:pt idx="8">
                  <c:v>2212</c:v>
                </c:pt>
                <c:pt idx="9">
                  <c:v>2627</c:v>
                </c:pt>
                <c:pt idx="10">
                  <c:v>2343</c:v>
                </c:pt>
                <c:pt idx="11">
                  <c:v>2191</c:v>
                </c:pt>
              </c:numCache>
            </c:numRef>
          </c:val>
          <c:extLst>
            <c:ext xmlns:c16="http://schemas.microsoft.com/office/drawing/2014/chart" uri="{C3380CC4-5D6E-409C-BE32-E72D297353CC}">
              <c16:uniqueId val="{00000001-C020-4B41-9927-3384578FECEE}"/>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1907085101394"/>
          <c:h val="0.77885198843815406"/>
        </c:manualLayout>
      </c:layout>
      <c:barChart>
        <c:barDir val="col"/>
        <c:grouping val="stacked"/>
        <c:varyColors val="0"/>
        <c:ser>
          <c:idx val="0"/>
          <c:order val="0"/>
          <c:tx>
            <c:strRef>
              <c:f>'Social Media Mktg Report'!$B$76</c:f>
              <c:strCache>
                <c:ptCount val="1"/>
                <c:pt idx="0">
                  <c:v>Facebook</c:v>
                </c:pt>
              </c:strCache>
            </c:strRef>
          </c:tx>
          <c:spPr>
            <a:solidFill>
              <a:srgbClr val="1877F2"/>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Report'!$C$76:$N$76</c:f>
              <c:numCache>
                <c:formatCode>#,##0</c:formatCode>
                <c:ptCount val="12"/>
                <c:pt idx="0">
                  <c:v>1318</c:v>
                </c:pt>
                <c:pt idx="1">
                  <c:v>1423</c:v>
                </c:pt>
                <c:pt idx="2">
                  <c:v>2146</c:v>
                </c:pt>
                <c:pt idx="3">
                  <c:v>2793</c:v>
                </c:pt>
                <c:pt idx="4">
                  <c:v>1418</c:v>
                </c:pt>
                <c:pt idx="5">
                  <c:v>1094</c:v>
                </c:pt>
                <c:pt idx="6">
                  <c:v>1710</c:v>
                </c:pt>
                <c:pt idx="7">
                  <c:v>1430</c:v>
                </c:pt>
                <c:pt idx="8">
                  <c:v>979</c:v>
                </c:pt>
                <c:pt idx="9">
                  <c:v>422</c:v>
                </c:pt>
                <c:pt idx="10">
                  <c:v>2656</c:v>
                </c:pt>
                <c:pt idx="11">
                  <c:v>2937</c:v>
                </c:pt>
              </c:numCache>
            </c:numRef>
          </c:val>
          <c:extLst>
            <c:ext xmlns:c16="http://schemas.microsoft.com/office/drawing/2014/chart" uri="{C3380CC4-5D6E-409C-BE32-E72D297353CC}">
              <c16:uniqueId val="{00000000-75DD-434E-8029-994C446E6CC1}"/>
            </c:ext>
          </c:extLst>
        </c:ser>
        <c:ser>
          <c:idx val="1"/>
          <c:order val="1"/>
          <c:tx>
            <c:strRef>
              <c:f>'Social Media Mktg Report'!$B$77</c:f>
              <c:strCache>
                <c:ptCount val="1"/>
                <c:pt idx="0">
                  <c:v>Instagram</c:v>
                </c:pt>
              </c:strCache>
            </c:strRef>
          </c:tx>
          <c:spPr>
            <a:solidFill>
              <a:srgbClr val="C32AA3"/>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Report'!$C$77:$N$77</c:f>
              <c:numCache>
                <c:formatCode>#,##0</c:formatCode>
                <c:ptCount val="12"/>
                <c:pt idx="0">
                  <c:v>1773</c:v>
                </c:pt>
                <c:pt idx="1">
                  <c:v>1298</c:v>
                </c:pt>
                <c:pt idx="2">
                  <c:v>2172</c:v>
                </c:pt>
                <c:pt idx="3">
                  <c:v>996</c:v>
                </c:pt>
                <c:pt idx="4">
                  <c:v>1320</c:v>
                </c:pt>
                <c:pt idx="5">
                  <c:v>1920</c:v>
                </c:pt>
                <c:pt idx="6">
                  <c:v>2125</c:v>
                </c:pt>
                <c:pt idx="7">
                  <c:v>383</c:v>
                </c:pt>
                <c:pt idx="8">
                  <c:v>2690</c:v>
                </c:pt>
                <c:pt idx="9">
                  <c:v>1311</c:v>
                </c:pt>
                <c:pt idx="10">
                  <c:v>436</c:v>
                </c:pt>
                <c:pt idx="11">
                  <c:v>2032</c:v>
                </c:pt>
              </c:numCache>
            </c:numRef>
          </c:val>
          <c:extLst>
            <c:ext xmlns:c16="http://schemas.microsoft.com/office/drawing/2014/chart" uri="{C3380CC4-5D6E-409C-BE32-E72D297353CC}">
              <c16:uniqueId val="{00000001-75DD-434E-8029-994C446E6CC1}"/>
            </c:ext>
          </c:extLst>
        </c:ser>
        <c:ser>
          <c:idx val="2"/>
          <c:order val="2"/>
          <c:tx>
            <c:strRef>
              <c:f>'Social Media Mktg Report'!$B$78</c:f>
              <c:strCache>
                <c:ptCount val="1"/>
                <c:pt idx="0">
                  <c:v>LinkedIn</c:v>
                </c:pt>
              </c:strCache>
            </c:strRef>
          </c:tx>
          <c:spPr>
            <a:solidFill>
              <a:schemeClr val="accent1">
                <a:lumMod val="75000"/>
              </a:schemeClr>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Report'!$C$78:$N$78</c:f>
              <c:numCache>
                <c:formatCode>#,##0</c:formatCode>
                <c:ptCount val="12"/>
                <c:pt idx="0">
                  <c:v>798</c:v>
                </c:pt>
                <c:pt idx="1">
                  <c:v>526</c:v>
                </c:pt>
                <c:pt idx="2">
                  <c:v>2087</c:v>
                </c:pt>
                <c:pt idx="3">
                  <c:v>1206</c:v>
                </c:pt>
                <c:pt idx="4">
                  <c:v>1467</c:v>
                </c:pt>
                <c:pt idx="5">
                  <c:v>1682</c:v>
                </c:pt>
                <c:pt idx="6">
                  <c:v>2526</c:v>
                </c:pt>
                <c:pt idx="7">
                  <c:v>1216</c:v>
                </c:pt>
                <c:pt idx="8">
                  <c:v>707</c:v>
                </c:pt>
                <c:pt idx="9">
                  <c:v>2278</c:v>
                </c:pt>
                <c:pt idx="10">
                  <c:v>2884</c:v>
                </c:pt>
                <c:pt idx="11">
                  <c:v>2908</c:v>
                </c:pt>
              </c:numCache>
            </c:numRef>
          </c:val>
          <c:extLst>
            <c:ext xmlns:c16="http://schemas.microsoft.com/office/drawing/2014/chart" uri="{C3380CC4-5D6E-409C-BE32-E72D297353CC}">
              <c16:uniqueId val="{00000002-75DD-434E-8029-994C446E6CC1}"/>
            </c:ext>
          </c:extLst>
        </c:ser>
        <c:ser>
          <c:idx val="3"/>
          <c:order val="3"/>
          <c:tx>
            <c:strRef>
              <c:f>'Social Media Mktg Report'!$B$79</c:f>
              <c:strCache>
                <c:ptCount val="1"/>
                <c:pt idx="0">
                  <c:v>Pinterest</c:v>
                </c:pt>
              </c:strCache>
            </c:strRef>
          </c:tx>
          <c:spPr>
            <a:solidFill>
              <a:srgbClr val="C00000"/>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Report'!$C$79:$N$79</c:f>
              <c:numCache>
                <c:formatCode>#,##0</c:formatCode>
                <c:ptCount val="12"/>
                <c:pt idx="0">
                  <c:v>2424</c:v>
                </c:pt>
                <c:pt idx="1">
                  <c:v>2136</c:v>
                </c:pt>
                <c:pt idx="2">
                  <c:v>917</c:v>
                </c:pt>
                <c:pt idx="3">
                  <c:v>654</c:v>
                </c:pt>
                <c:pt idx="4">
                  <c:v>2735</c:v>
                </c:pt>
                <c:pt idx="5">
                  <c:v>1688</c:v>
                </c:pt>
                <c:pt idx="6">
                  <c:v>2449</c:v>
                </c:pt>
                <c:pt idx="7">
                  <c:v>2600</c:v>
                </c:pt>
                <c:pt idx="8">
                  <c:v>775</c:v>
                </c:pt>
                <c:pt idx="9">
                  <c:v>574</c:v>
                </c:pt>
                <c:pt idx="10">
                  <c:v>2892</c:v>
                </c:pt>
                <c:pt idx="11">
                  <c:v>1127</c:v>
                </c:pt>
              </c:numCache>
            </c:numRef>
          </c:val>
          <c:extLst>
            <c:ext xmlns:c16="http://schemas.microsoft.com/office/drawing/2014/chart" uri="{C3380CC4-5D6E-409C-BE32-E72D297353CC}">
              <c16:uniqueId val="{00000003-75DD-434E-8029-994C446E6CC1}"/>
            </c:ext>
          </c:extLst>
        </c:ser>
        <c:ser>
          <c:idx val="4"/>
          <c:order val="4"/>
          <c:tx>
            <c:strRef>
              <c:f>'Social Media Mktg Report'!$B$80</c:f>
              <c:strCache>
                <c:ptCount val="1"/>
                <c:pt idx="0">
                  <c:v>Twitter</c:v>
                </c:pt>
              </c:strCache>
            </c:strRef>
          </c:tx>
          <c:spPr>
            <a:solidFill>
              <a:srgbClr val="00EFF0"/>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Report'!$C$80:$N$80</c:f>
              <c:numCache>
                <c:formatCode>#,##0</c:formatCode>
                <c:ptCount val="12"/>
                <c:pt idx="0">
                  <c:v>889</c:v>
                </c:pt>
                <c:pt idx="1">
                  <c:v>2774</c:v>
                </c:pt>
                <c:pt idx="2">
                  <c:v>1487</c:v>
                </c:pt>
                <c:pt idx="3">
                  <c:v>2345</c:v>
                </c:pt>
                <c:pt idx="4">
                  <c:v>879</c:v>
                </c:pt>
                <c:pt idx="5">
                  <c:v>2342</c:v>
                </c:pt>
                <c:pt idx="6">
                  <c:v>1569</c:v>
                </c:pt>
                <c:pt idx="7">
                  <c:v>772</c:v>
                </c:pt>
                <c:pt idx="8">
                  <c:v>1758</c:v>
                </c:pt>
                <c:pt idx="9">
                  <c:v>1278</c:v>
                </c:pt>
                <c:pt idx="10">
                  <c:v>2959</c:v>
                </c:pt>
                <c:pt idx="11">
                  <c:v>1953</c:v>
                </c:pt>
              </c:numCache>
            </c:numRef>
          </c:val>
          <c:extLst>
            <c:ext xmlns:c16="http://schemas.microsoft.com/office/drawing/2014/chart" uri="{C3380CC4-5D6E-409C-BE32-E72D297353CC}">
              <c16:uniqueId val="{00000004-75DD-434E-8029-994C446E6CC1}"/>
            </c:ext>
          </c:extLst>
        </c:ser>
        <c:ser>
          <c:idx val="5"/>
          <c:order val="5"/>
          <c:tx>
            <c:strRef>
              <c:f>'Social Media Mktg Report'!$B$81</c:f>
              <c:strCache>
                <c:ptCount val="1"/>
                <c:pt idx="0">
                  <c:v>YouTube</c:v>
                </c:pt>
              </c:strCache>
            </c:strRef>
          </c:tx>
          <c:spPr>
            <a:solidFill>
              <a:srgbClr val="FF0000"/>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Report'!$C$81:$N$81</c:f>
              <c:numCache>
                <c:formatCode>#,##0</c:formatCode>
                <c:ptCount val="12"/>
                <c:pt idx="0">
                  <c:v>2168</c:v>
                </c:pt>
                <c:pt idx="1">
                  <c:v>1711</c:v>
                </c:pt>
                <c:pt idx="2">
                  <c:v>1310</c:v>
                </c:pt>
                <c:pt idx="3">
                  <c:v>2358</c:v>
                </c:pt>
                <c:pt idx="4">
                  <c:v>2871</c:v>
                </c:pt>
                <c:pt idx="5">
                  <c:v>1870</c:v>
                </c:pt>
                <c:pt idx="6">
                  <c:v>1150</c:v>
                </c:pt>
                <c:pt idx="7">
                  <c:v>2611</c:v>
                </c:pt>
                <c:pt idx="8">
                  <c:v>822</c:v>
                </c:pt>
                <c:pt idx="9">
                  <c:v>2706</c:v>
                </c:pt>
                <c:pt idx="10">
                  <c:v>1678</c:v>
                </c:pt>
                <c:pt idx="11">
                  <c:v>2881</c:v>
                </c:pt>
              </c:numCache>
            </c:numRef>
          </c:val>
          <c:extLst>
            <c:ext xmlns:c16="http://schemas.microsoft.com/office/drawing/2014/chart" uri="{C3380CC4-5D6E-409C-BE32-E72D297353CC}">
              <c16:uniqueId val="{00000005-75DD-434E-8029-994C446E6CC1}"/>
            </c:ext>
          </c:extLst>
        </c:ser>
        <c:ser>
          <c:idx val="6"/>
          <c:order val="6"/>
          <c:tx>
            <c:strRef>
              <c:f>'Social Media Mktg Report'!$B$82</c:f>
              <c:strCache>
                <c:ptCount val="1"/>
                <c:pt idx="0">
                  <c:v>Snapchat</c:v>
                </c:pt>
              </c:strCache>
            </c:strRef>
          </c:tx>
          <c:spPr>
            <a:solidFill>
              <a:srgbClr val="FFFC00"/>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Report'!$C$82:$N$82</c:f>
              <c:numCache>
                <c:formatCode>#,##0</c:formatCode>
                <c:ptCount val="12"/>
                <c:pt idx="0">
                  <c:v>481</c:v>
                </c:pt>
                <c:pt idx="1">
                  <c:v>2630</c:v>
                </c:pt>
                <c:pt idx="2">
                  <c:v>1362</c:v>
                </c:pt>
                <c:pt idx="3">
                  <c:v>412</c:v>
                </c:pt>
                <c:pt idx="4">
                  <c:v>1698</c:v>
                </c:pt>
                <c:pt idx="5">
                  <c:v>1637</c:v>
                </c:pt>
                <c:pt idx="6">
                  <c:v>2362</c:v>
                </c:pt>
                <c:pt idx="7">
                  <c:v>657</c:v>
                </c:pt>
                <c:pt idx="8">
                  <c:v>2179</c:v>
                </c:pt>
                <c:pt idx="9">
                  <c:v>2536</c:v>
                </c:pt>
                <c:pt idx="10">
                  <c:v>2006</c:v>
                </c:pt>
                <c:pt idx="11">
                  <c:v>2002</c:v>
                </c:pt>
              </c:numCache>
            </c:numRef>
          </c:val>
          <c:extLst>
            <c:ext xmlns:c16="http://schemas.microsoft.com/office/drawing/2014/chart" uri="{C3380CC4-5D6E-409C-BE32-E72D297353CC}">
              <c16:uniqueId val="{00000000-58CC-EE49-B0C8-8CCC2ED8F4AF}"/>
            </c:ext>
          </c:extLst>
        </c:ser>
        <c:ser>
          <c:idx val="7"/>
          <c:order val="7"/>
          <c:tx>
            <c:strRef>
              <c:f>'Social Media Mktg Report'!$B$83</c:f>
              <c:strCache>
                <c:ptCount val="1"/>
                <c:pt idx="0">
                  <c:v>TikTok</c:v>
                </c:pt>
              </c:strCache>
            </c:strRef>
          </c:tx>
          <c:spPr>
            <a:solidFill>
              <a:srgbClr val="010101"/>
            </a:solidFill>
            <a:ln>
              <a:noFill/>
            </a:ln>
            <a:effectLst/>
          </c:spPr>
          <c:invertIfNegative val="0"/>
          <c:cat>
            <c:strRef>
              <c:f>'Social Media Mktg Report'!$C$75:$N$75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Report'!$C$83:$N$83</c:f>
              <c:numCache>
                <c:formatCode>#,##0</c:formatCode>
                <c:ptCount val="12"/>
                <c:pt idx="0">
                  <c:v>2252</c:v>
                </c:pt>
                <c:pt idx="1">
                  <c:v>2015</c:v>
                </c:pt>
                <c:pt idx="2">
                  <c:v>909</c:v>
                </c:pt>
                <c:pt idx="3">
                  <c:v>472</c:v>
                </c:pt>
                <c:pt idx="4">
                  <c:v>1117</c:v>
                </c:pt>
                <c:pt idx="5">
                  <c:v>840</c:v>
                </c:pt>
                <c:pt idx="6">
                  <c:v>396</c:v>
                </c:pt>
                <c:pt idx="7">
                  <c:v>1689</c:v>
                </c:pt>
                <c:pt idx="8">
                  <c:v>861</c:v>
                </c:pt>
                <c:pt idx="9">
                  <c:v>1763</c:v>
                </c:pt>
                <c:pt idx="10">
                  <c:v>345</c:v>
                </c:pt>
                <c:pt idx="11">
                  <c:v>2776</c:v>
                </c:pt>
              </c:numCache>
            </c:numRef>
          </c:val>
          <c:extLst>
            <c:ext xmlns:c16="http://schemas.microsoft.com/office/drawing/2014/chart" uri="{C3380CC4-5D6E-409C-BE32-E72D297353CC}">
              <c16:uniqueId val="{00000001-58CC-EE49-B0C8-8CCC2ED8F4AF}"/>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Mktg Report'!$C$14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'Social Media Mktg Report'!$B$15:$B$22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Report'!$C$15:$C$22</c:f>
              <c:numCache>
                <c:formatCode>#,##0</c:formatCode>
                <c:ptCount val="8"/>
                <c:pt idx="0">
                  <c:v>17380</c:v>
                </c:pt>
                <c:pt idx="1">
                  <c:v>22444</c:v>
                </c:pt>
                <c:pt idx="2">
                  <c:v>22002</c:v>
                </c:pt>
                <c:pt idx="3">
                  <c:v>22444</c:v>
                </c:pt>
                <c:pt idx="4">
                  <c:v>22002</c:v>
                </c:pt>
                <c:pt idx="5">
                  <c:v>14997</c:v>
                </c:pt>
                <c:pt idx="6">
                  <c:v>18018</c:v>
                </c:pt>
                <c:pt idx="7">
                  <c:v>20680</c:v>
                </c:pt>
              </c:numCache>
            </c:numRef>
          </c:val>
          <c:smooth val="0"/>
          <c:extLst>
            <c:ext xmlns:c16="http://schemas.microsoft.com/office/drawing/2014/chart" uri="{C3380CC4-5D6E-409C-BE32-E72D297353CC}">
              <c16:uniqueId val="{00000000-385E-7F43-ACE2-FD5AE59A2545}"/>
            </c:ext>
          </c:extLst>
        </c:ser>
        <c:ser>
          <c:idx val="1"/>
          <c:order val="1"/>
          <c:tx>
            <c:strRef>
              <c:f>'Social Media Mktg Report'!$D$14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'Social Media Mktg Report'!$B$15:$B$22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Report'!$D$15:$D$22</c:f>
              <c:numCache>
                <c:formatCode>#,##0</c:formatCode>
                <c:ptCount val="8"/>
                <c:pt idx="0">
                  <c:v>20081</c:v>
                </c:pt>
                <c:pt idx="1">
                  <c:v>15344</c:v>
                </c:pt>
                <c:pt idx="2">
                  <c:v>19460</c:v>
                </c:pt>
                <c:pt idx="3">
                  <c:v>15344</c:v>
                </c:pt>
                <c:pt idx="4">
                  <c:v>19460</c:v>
                </c:pt>
                <c:pt idx="5">
                  <c:v>18713</c:v>
                </c:pt>
                <c:pt idx="6">
                  <c:v>26325</c:v>
                </c:pt>
                <c:pt idx="7">
                  <c:v>22523</c:v>
                </c:pt>
              </c:numCache>
            </c:numRef>
          </c:val>
          <c:smooth val="0"/>
          <c:extLst>
            <c:ext xmlns:c16="http://schemas.microsoft.com/office/drawing/2014/chart" uri="{C3380CC4-5D6E-409C-BE32-E72D297353CC}">
              <c16:uniqueId val="{00000001-385E-7F43-ACE2-FD5AE59A2545}"/>
            </c:ext>
          </c:extLst>
        </c:ser>
        <c:ser>
          <c:idx val="2"/>
          <c:order val="2"/>
          <c:tx>
            <c:strRef>
              <c:f>'Social Media Mktg Report'!$E$14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'Social Media Mktg Report'!$B$15:$B$22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Report'!$E$15:$E$22</c:f>
              <c:numCache>
                <c:formatCode>#,##0</c:formatCode>
                <c:ptCount val="8"/>
                <c:pt idx="0">
                  <c:v>16885</c:v>
                </c:pt>
                <c:pt idx="1">
                  <c:v>20753</c:v>
                </c:pt>
                <c:pt idx="2">
                  <c:v>14923</c:v>
                </c:pt>
                <c:pt idx="3">
                  <c:v>20753</c:v>
                </c:pt>
                <c:pt idx="4">
                  <c:v>14923</c:v>
                </c:pt>
                <c:pt idx="5">
                  <c:v>18244</c:v>
                </c:pt>
                <c:pt idx="6">
                  <c:v>20934</c:v>
                </c:pt>
                <c:pt idx="7">
                  <c:v>26060</c:v>
                </c:pt>
              </c:numCache>
            </c:numRef>
          </c:val>
          <c:smooth val="0"/>
          <c:extLst>
            <c:ext xmlns:c16="http://schemas.microsoft.com/office/drawing/2014/chart" uri="{C3380CC4-5D6E-409C-BE32-E72D297353CC}">
              <c16:uniqueId val="{00000002-385E-7F43-ACE2-FD5AE59A2545}"/>
            </c:ext>
          </c:extLst>
        </c:ser>
        <c:ser>
          <c:idx val="3"/>
          <c:order val="3"/>
          <c:tx>
            <c:strRef>
              <c:f>'Social Media Mktg Report'!$F$14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'Social Media Mktg Report'!$B$15:$B$22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Report'!$F$15:$F$22</c:f>
              <c:numCache>
                <c:formatCode>#,##0</c:formatCode>
                <c:ptCount val="8"/>
                <c:pt idx="0">
                  <c:v>20326</c:v>
                </c:pt>
                <c:pt idx="1">
                  <c:v>18456</c:v>
                </c:pt>
                <c:pt idx="2">
                  <c:v>20285</c:v>
                </c:pt>
                <c:pt idx="3">
                  <c:v>18456</c:v>
                </c:pt>
                <c:pt idx="4">
                  <c:v>20285</c:v>
                </c:pt>
                <c:pt idx="5">
                  <c:v>24136</c:v>
                </c:pt>
                <c:pt idx="6">
                  <c:v>19962</c:v>
                </c:pt>
                <c:pt idx="7">
                  <c:v>15435</c:v>
                </c:pt>
              </c:numCache>
            </c:numRef>
          </c:val>
          <c:smooth val="0"/>
          <c:extLst>
            <c:ext xmlns:c16="http://schemas.microsoft.com/office/drawing/2014/chart" uri="{C3380CC4-5D6E-409C-BE32-E72D297353CC}">
              <c16:uniqueId val="{00000003-385E-7F43-ACE2-FD5AE59A2545}"/>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'BLANK - Social Media Mktg Repor'!$B$43</c:f>
              <c:strCache>
                <c:ptCount val="1"/>
                <c:pt idx="0">
                  <c:v>Facebook</c:v>
                </c:pt>
              </c:strCache>
            </c:strRef>
          </c:tx>
          <c:spPr>
            <a:solidFill>
              <a:srgbClr val="1877F2"/>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Repor'!$C$43:$N$43</c:f>
              <c:numCache>
                <c:formatCode>#,##0</c:formatCode>
                <c:ptCount val="12"/>
              </c:numCache>
            </c:numRef>
          </c:val>
          <c:extLst>
            <c:ext xmlns:c16="http://schemas.microsoft.com/office/drawing/2014/chart" uri="{C3380CC4-5D6E-409C-BE32-E72D297353CC}">
              <c16:uniqueId val="{00000000-D937-FE44-9C02-9373B2933F05}"/>
            </c:ext>
          </c:extLst>
        </c:ser>
        <c:ser>
          <c:idx val="1"/>
          <c:order val="1"/>
          <c:tx>
            <c:strRef>
              <c:f>'BLANK - Social Media Mktg Repor'!$B$44</c:f>
              <c:strCache>
                <c:ptCount val="1"/>
                <c:pt idx="0">
                  <c:v>Instagram</c:v>
                </c:pt>
              </c:strCache>
            </c:strRef>
          </c:tx>
          <c:spPr>
            <a:solidFill>
              <a:srgbClr val="C32AA3"/>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Repor'!$C$44:$N$44</c:f>
              <c:numCache>
                <c:formatCode>#,##0</c:formatCode>
                <c:ptCount val="12"/>
              </c:numCache>
            </c:numRef>
          </c:val>
          <c:extLst>
            <c:ext xmlns:c16="http://schemas.microsoft.com/office/drawing/2014/chart" uri="{C3380CC4-5D6E-409C-BE32-E72D297353CC}">
              <c16:uniqueId val="{00000001-D937-FE44-9C02-9373B2933F05}"/>
            </c:ext>
          </c:extLst>
        </c:ser>
        <c:ser>
          <c:idx val="2"/>
          <c:order val="2"/>
          <c:tx>
            <c:strRef>
              <c:f>'BLANK - Social Media Mktg Repor'!$B$45</c:f>
              <c:strCache>
                <c:ptCount val="1"/>
                <c:pt idx="0">
                  <c:v>LinkedIn</c:v>
                </c:pt>
              </c:strCache>
            </c:strRef>
          </c:tx>
          <c:spPr>
            <a:solidFill>
              <a:schemeClr val="accent1">
                <a:lumMod val="75000"/>
              </a:schemeClr>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Repor'!$C$45:$N$45</c:f>
              <c:numCache>
                <c:formatCode>#,##0</c:formatCode>
                <c:ptCount val="12"/>
              </c:numCache>
            </c:numRef>
          </c:val>
          <c:extLst>
            <c:ext xmlns:c16="http://schemas.microsoft.com/office/drawing/2014/chart" uri="{C3380CC4-5D6E-409C-BE32-E72D297353CC}">
              <c16:uniqueId val="{00000002-D937-FE44-9C02-9373B2933F05}"/>
            </c:ext>
          </c:extLst>
        </c:ser>
        <c:ser>
          <c:idx val="3"/>
          <c:order val="3"/>
          <c:tx>
            <c:strRef>
              <c:f>'BLANK - Social Media Mktg Repor'!$B$46</c:f>
              <c:strCache>
                <c:ptCount val="1"/>
                <c:pt idx="0">
                  <c:v>Pinterest</c:v>
                </c:pt>
              </c:strCache>
            </c:strRef>
          </c:tx>
          <c:spPr>
            <a:solidFill>
              <a:srgbClr val="C00000"/>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Repor'!$C$46:$N$46</c:f>
              <c:numCache>
                <c:formatCode>#,##0</c:formatCode>
                <c:ptCount val="12"/>
              </c:numCache>
            </c:numRef>
          </c:val>
          <c:extLst>
            <c:ext xmlns:c16="http://schemas.microsoft.com/office/drawing/2014/chart" uri="{C3380CC4-5D6E-409C-BE32-E72D297353CC}">
              <c16:uniqueId val="{00000003-D937-FE44-9C02-9373B2933F05}"/>
            </c:ext>
          </c:extLst>
        </c:ser>
        <c:ser>
          <c:idx val="4"/>
          <c:order val="4"/>
          <c:tx>
            <c:strRef>
              <c:f>'BLANK - Social Media Mktg Repor'!$B$47</c:f>
              <c:strCache>
                <c:ptCount val="1"/>
                <c:pt idx="0">
                  <c:v>Twitter</c:v>
                </c:pt>
              </c:strCache>
            </c:strRef>
          </c:tx>
          <c:spPr>
            <a:solidFill>
              <a:srgbClr val="00EFF0"/>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Repor'!$C$47:$N$47</c:f>
              <c:numCache>
                <c:formatCode>#,##0</c:formatCode>
                <c:ptCount val="12"/>
              </c:numCache>
            </c:numRef>
          </c:val>
          <c:extLst>
            <c:ext xmlns:c16="http://schemas.microsoft.com/office/drawing/2014/chart" uri="{C3380CC4-5D6E-409C-BE32-E72D297353CC}">
              <c16:uniqueId val="{00000004-D937-FE44-9C02-9373B2933F05}"/>
            </c:ext>
          </c:extLst>
        </c:ser>
        <c:ser>
          <c:idx val="5"/>
          <c:order val="5"/>
          <c:tx>
            <c:strRef>
              <c:f>'BLANK - Social Media Mktg Repor'!$B$48</c:f>
              <c:strCache>
                <c:ptCount val="1"/>
                <c:pt idx="0">
                  <c:v>YouTube</c:v>
                </c:pt>
              </c:strCache>
            </c:strRef>
          </c:tx>
          <c:spPr>
            <a:solidFill>
              <a:srgbClr val="FF0000"/>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Repor'!$C$48:$N$48</c:f>
              <c:numCache>
                <c:formatCode>#,##0</c:formatCode>
                <c:ptCount val="12"/>
              </c:numCache>
            </c:numRef>
          </c:val>
          <c:extLst>
            <c:ext xmlns:c16="http://schemas.microsoft.com/office/drawing/2014/chart" uri="{C3380CC4-5D6E-409C-BE32-E72D297353CC}">
              <c16:uniqueId val="{00000005-D937-FE44-9C02-9373B2933F05}"/>
            </c:ext>
          </c:extLst>
        </c:ser>
        <c:ser>
          <c:idx val="6"/>
          <c:order val="6"/>
          <c:tx>
            <c:strRef>
              <c:f>'BLANK - Social Media Mktg Repor'!$B$49</c:f>
              <c:strCache>
                <c:ptCount val="1"/>
                <c:pt idx="0">
                  <c:v>Snapchat</c:v>
                </c:pt>
              </c:strCache>
            </c:strRef>
          </c:tx>
          <c:spPr>
            <a:solidFill>
              <a:srgbClr val="FFFC00"/>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Repor'!$C$49:$N$49</c:f>
              <c:numCache>
                <c:formatCode>#,##0</c:formatCode>
                <c:ptCount val="12"/>
              </c:numCache>
            </c:numRef>
          </c:val>
          <c:extLst>
            <c:ext xmlns:c16="http://schemas.microsoft.com/office/drawing/2014/chart" uri="{C3380CC4-5D6E-409C-BE32-E72D297353CC}">
              <c16:uniqueId val="{00000006-D937-FE44-9C02-9373B2933F05}"/>
            </c:ext>
          </c:extLst>
        </c:ser>
        <c:ser>
          <c:idx val="7"/>
          <c:order val="7"/>
          <c:tx>
            <c:strRef>
              <c:f>'BLANK - Social Media Mktg Repor'!$B$50</c:f>
              <c:strCache>
                <c:ptCount val="1"/>
                <c:pt idx="0">
                  <c:v>TikTok</c:v>
                </c:pt>
              </c:strCache>
            </c:strRef>
          </c:tx>
          <c:spPr>
            <a:solidFill>
              <a:srgbClr val="010101"/>
            </a:solidFill>
            <a:ln>
              <a:noFill/>
            </a:ln>
            <a:effectLst/>
          </c:spPr>
          <c:invertIfNegative val="0"/>
          <c:cat>
            <c:strRef>
              <c:f>'BLANK - Social Media Mktg Repor'!$C$42:$N$42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Repor'!$C$50:$N$50</c:f>
              <c:numCache>
                <c:formatCode>#,##0</c:formatCode>
                <c:ptCount val="12"/>
              </c:numCache>
            </c:numRef>
          </c:val>
          <c:extLst>
            <c:ext xmlns:c16="http://schemas.microsoft.com/office/drawing/2014/chart" uri="{C3380CC4-5D6E-409C-BE32-E72D297353CC}">
              <c16:uniqueId val="{00000007-D937-FE44-9C02-9373B2933F05}"/>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590252407209906"/>
          <c:h val="0.77885198843815406"/>
        </c:manualLayout>
      </c:layout>
      <c:barChart>
        <c:barDir val="col"/>
        <c:grouping val="stacked"/>
        <c:varyColors val="0"/>
        <c:ser>
          <c:idx val="0"/>
          <c:order val="0"/>
          <c:tx>
            <c:strRef>
              <c:f>'BLANK - Social Media Mktg Repor'!$B$54</c:f>
              <c:strCache>
                <c:ptCount val="1"/>
                <c:pt idx="0">
                  <c:v>Facebook</c:v>
                </c:pt>
              </c:strCache>
            </c:strRef>
          </c:tx>
          <c:spPr>
            <a:solidFill>
              <a:srgbClr val="1877F2"/>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Repor'!$C$54:$N$54</c:f>
              <c:numCache>
                <c:formatCode>#,##0</c:formatCode>
                <c:ptCount val="12"/>
              </c:numCache>
            </c:numRef>
          </c:val>
          <c:extLst>
            <c:ext xmlns:c16="http://schemas.microsoft.com/office/drawing/2014/chart" uri="{C3380CC4-5D6E-409C-BE32-E72D297353CC}">
              <c16:uniqueId val="{00000000-9BFD-B446-AB31-55C443182737}"/>
            </c:ext>
          </c:extLst>
        </c:ser>
        <c:ser>
          <c:idx val="1"/>
          <c:order val="1"/>
          <c:tx>
            <c:strRef>
              <c:f>'BLANK - Social Media Mktg Repor'!$B$55</c:f>
              <c:strCache>
                <c:ptCount val="1"/>
                <c:pt idx="0">
                  <c:v>Instagram</c:v>
                </c:pt>
              </c:strCache>
            </c:strRef>
          </c:tx>
          <c:spPr>
            <a:solidFill>
              <a:srgbClr val="C32AA3"/>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Repor'!$C$55:$N$55</c:f>
              <c:numCache>
                <c:formatCode>#,##0</c:formatCode>
                <c:ptCount val="12"/>
              </c:numCache>
            </c:numRef>
          </c:val>
          <c:extLst>
            <c:ext xmlns:c16="http://schemas.microsoft.com/office/drawing/2014/chart" uri="{C3380CC4-5D6E-409C-BE32-E72D297353CC}">
              <c16:uniqueId val="{00000001-9BFD-B446-AB31-55C443182737}"/>
            </c:ext>
          </c:extLst>
        </c:ser>
        <c:ser>
          <c:idx val="2"/>
          <c:order val="2"/>
          <c:tx>
            <c:strRef>
              <c:f>'BLANK - Social Media Mktg Repor'!$B$56</c:f>
              <c:strCache>
                <c:ptCount val="1"/>
                <c:pt idx="0">
                  <c:v>LinkedIn</c:v>
                </c:pt>
              </c:strCache>
            </c:strRef>
          </c:tx>
          <c:spPr>
            <a:solidFill>
              <a:schemeClr val="accent1">
                <a:lumMod val="75000"/>
              </a:schemeClr>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Repor'!$C$56:$N$56</c:f>
              <c:numCache>
                <c:formatCode>#,##0</c:formatCode>
                <c:ptCount val="12"/>
              </c:numCache>
            </c:numRef>
          </c:val>
          <c:extLst>
            <c:ext xmlns:c16="http://schemas.microsoft.com/office/drawing/2014/chart" uri="{C3380CC4-5D6E-409C-BE32-E72D297353CC}">
              <c16:uniqueId val="{00000002-9BFD-B446-AB31-55C443182737}"/>
            </c:ext>
          </c:extLst>
        </c:ser>
        <c:ser>
          <c:idx val="3"/>
          <c:order val="3"/>
          <c:tx>
            <c:strRef>
              <c:f>'BLANK - Social Media Mktg Repor'!$B$57</c:f>
              <c:strCache>
                <c:ptCount val="1"/>
                <c:pt idx="0">
                  <c:v>Pinterest</c:v>
                </c:pt>
              </c:strCache>
            </c:strRef>
          </c:tx>
          <c:spPr>
            <a:solidFill>
              <a:srgbClr val="C00000"/>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Repor'!$C$57:$N$57</c:f>
              <c:numCache>
                <c:formatCode>#,##0</c:formatCode>
                <c:ptCount val="12"/>
              </c:numCache>
            </c:numRef>
          </c:val>
          <c:extLst>
            <c:ext xmlns:c16="http://schemas.microsoft.com/office/drawing/2014/chart" uri="{C3380CC4-5D6E-409C-BE32-E72D297353CC}">
              <c16:uniqueId val="{00000003-9BFD-B446-AB31-55C443182737}"/>
            </c:ext>
          </c:extLst>
        </c:ser>
        <c:ser>
          <c:idx val="4"/>
          <c:order val="4"/>
          <c:tx>
            <c:strRef>
              <c:f>'BLANK - Social Media Mktg Repor'!$B$58</c:f>
              <c:strCache>
                <c:ptCount val="1"/>
                <c:pt idx="0">
                  <c:v>Twitter</c:v>
                </c:pt>
              </c:strCache>
            </c:strRef>
          </c:tx>
          <c:spPr>
            <a:solidFill>
              <a:srgbClr val="00EFF0"/>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Repor'!$C$58:$N$58</c:f>
              <c:numCache>
                <c:formatCode>#,##0</c:formatCode>
                <c:ptCount val="12"/>
              </c:numCache>
            </c:numRef>
          </c:val>
          <c:extLst>
            <c:ext xmlns:c16="http://schemas.microsoft.com/office/drawing/2014/chart" uri="{C3380CC4-5D6E-409C-BE32-E72D297353CC}">
              <c16:uniqueId val="{00000004-9BFD-B446-AB31-55C443182737}"/>
            </c:ext>
          </c:extLst>
        </c:ser>
        <c:ser>
          <c:idx val="5"/>
          <c:order val="5"/>
          <c:tx>
            <c:strRef>
              <c:f>'BLANK - Social Media Mktg Repor'!$B$59</c:f>
              <c:strCache>
                <c:ptCount val="1"/>
                <c:pt idx="0">
                  <c:v>YouTube</c:v>
                </c:pt>
              </c:strCache>
            </c:strRef>
          </c:tx>
          <c:spPr>
            <a:solidFill>
              <a:srgbClr val="FF0000"/>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Repor'!$C$59:$N$59</c:f>
              <c:numCache>
                <c:formatCode>#,##0</c:formatCode>
                <c:ptCount val="12"/>
              </c:numCache>
            </c:numRef>
          </c:val>
          <c:extLst>
            <c:ext xmlns:c16="http://schemas.microsoft.com/office/drawing/2014/chart" uri="{C3380CC4-5D6E-409C-BE32-E72D297353CC}">
              <c16:uniqueId val="{00000005-9BFD-B446-AB31-55C443182737}"/>
            </c:ext>
          </c:extLst>
        </c:ser>
        <c:ser>
          <c:idx val="6"/>
          <c:order val="6"/>
          <c:tx>
            <c:strRef>
              <c:f>'BLANK - Social Media Mktg Repor'!$B$60</c:f>
              <c:strCache>
                <c:ptCount val="1"/>
                <c:pt idx="0">
                  <c:v>Snapchat</c:v>
                </c:pt>
              </c:strCache>
            </c:strRef>
          </c:tx>
          <c:spPr>
            <a:solidFill>
              <a:srgbClr val="FFFC00"/>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Repor'!$C$60:$N$60</c:f>
              <c:numCache>
                <c:formatCode>#,##0</c:formatCode>
                <c:ptCount val="12"/>
              </c:numCache>
            </c:numRef>
          </c:val>
          <c:extLst>
            <c:ext xmlns:c16="http://schemas.microsoft.com/office/drawing/2014/chart" uri="{C3380CC4-5D6E-409C-BE32-E72D297353CC}">
              <c16:uniqueId val="{00000006-9BFD-B446-AB31-55C443182737}"/>
            </c:ext>
          </c:extLst>
        </c:ser>
        <c:ser>
          <c:idx val="7"/>
          <c:order val="7"/>
          <c:tx>
            <c:strRef>
              <c:f>'BLANK - Social Media Mktg Repor'!$B$61</c:f>
              <c:strCache>
                <c:ptCount val="1"/>
                <c:pt idx="0">
                  <c:v>TikTok</c:v>
                </c:pt>
              </c:strCache>
            </c:strRef>
          </c:tx>
          <c:spPr>
            <a:solidFill>
              <a:srgbClr val="010101"/>
            </a:solidFill>
            <a:ln>
              <a:noFill/>
            </a:ln>
            <a:effectLst/>
          </c:spPr>
          <c:invertIfNegative val="0"/>
          <c:cat>
            <c:strRef>
              <c:f>'BLANK - Social Media Mktg Repor'!$C$53:$N$53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Repor'!$C$61:$N$61</c:f>
              <c:numCache>
                <c:formatCode>#,##0</c:formatCode>
                <c:ptCount val="12"/>
              </c:numCache>
            </c:numRef>
          </c:val>
          <c:extLst>
            <c:ext xmlns:c16="http://schemas.microsoft.com/office/drawing/2014/chart" uri="{C3380CC4-5D6E-409C-BE32-E72D297353CC}">
              <c16:uniqueId val="{00000007-9BFD-B446-AB31-55C44318273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'BLANK - Social Media Mktg Repor'!$B$65</c:f>
              <c:strCache>
                <c:ptCount val="1"/>
                <c:pt idx="0">
                  <c:v>Facebook</c:v>
                </c:pt>
              </c:strCache>
            </c:strRef>
          </c:tx>
          <c:spPr>
            <a:solidFill>
              <a:srgbClr val="1877F2"/>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Repor'!$C$65:$N$65</c:f>
              <c:numCache>
                <c:formatCode>#,##0</c:formatCode>
                <c:ptCount val="12"/>
              </c:numCache>
            </c:numRef>
          </c:val>
          <c:extLst>
            <c:ext xmlns:c16="http://schemas.microsoft.com/office/drawing/2014/chart" uri="{C3380CC4-5D6E-409C-BE32-E72D297353CC}">
              <c16:uniqueId val="{00000000-E2DF-4E43-BED0-08B21AB5C820}"/>
            </c:ext>
          </c:extLst>
        </c:ser>
        <c:ser>
          <c:idx val="1"/>
          <c:order val="1"/>
          <c:tx>
            <c:strRef>
              <c:f>'BLANK - Social Media Mktg Repor'!$B$66</c:f>
              <c:strCache>
                <c:ptCount val="1"/>
                <c:pt idx="0">
                  <c:v>Instagram</c:v>
                </c:pt>
              </c:strCache>
            </c:strRef>
          </c:tx>
          <c:spPr>
            <a:solidFill>
              <a:srgbClr val="C32AA3"/>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Repor'!$C$66:$N$66</c:f>
              <c:numCache>
                <c:formatCode>#,##0</c:formatCode>
                <c:ptCount val="12"/>
              </c:numCache>
            </c:numRef>
          </c:val>
          <c:extLst>
            <c:ext xmlns:c16="http://schemas.microsoft.com/office/drawing/2014/chart" uri="{C3380CC4-5D6E-409C-BE32-E72D297353CC}">
              <c16:uniqueId val="{00000001-E2DF-4E43-BED0-08B21AB5C820}"/>
            </c:ext>
          </c:extLst>
        </c:ser>
        <c:ser>
          <c:idx val="2"/>
          <c:order val="2"/>
          <c:tx>
            <c:strRef>
              <c:f>'BLANK - Social Media Mktg Repor'!$B$67</c:f>
              <c:strCache>
                <c:ptCount val="1"/>
                <c:pt idx="0">
                  <c:v>LinkedIn</c:v>
                </c:pt>
              </c:strCache>
            </c:strRef>
          </c:tx>
          <c:spPr>
            <a:solidFill>
              <a:schemeClr val="accent1">
                <a:lumMod val="75000"/>
              </a:schemeClr>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Repor'!$C$67:$N$67</c:f>
              <c:numCache>
                <c:formatCode>#,##0</c:formatCode>
                <c:ptCount val="12"/>
              </c:numCache>
            </c:numRef>
          </c:val>
          <c:extLst>
            <c:ext xmlns:c16="http://schemas.microsoft.com/office/drawing/2014/chart" uri="{C3380CC4-5D6E-409C-BE32-E72D297353CC}">
              <c16:uniqueId val="{00000002-E2DF-4E43-BED0-08B21AB5C820}"/>
            </c:ext>
          </c:extLst>
        </c:ser>
        <c:ser>
          <c:idx val="3"/>
          <c:order val="3"/>
          <c:tx>
            <c:strRef>
              <c:f>'BLANK - Social Media Mktg Repor'!$B$68</c:f>
              <c:strCache>
                <c:ptCount val="1"/>
                <c:pt idx="0">
                  <c:v>Pinterest</c:v>
                </c:pt>
              </c:strCache>
            </c:strRef>
          </c:tx>
          <c:spPr>
            <a:solidFill>
              <a:srgbClr val="C00000"/>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Repor'!$C$68:$N$68</c:f>
              <c:numCache>
                <c:formatCode>#,##0</c:formatCode>
                <c:ptCount val="12"/>
              </c:numCache>
            </c:numRef>
          </c:val>
          <c:extLst>
            <c:ext xmlns:c16="http://schemas.microsoft.com/office/drawing/2014/chart" uri="{C3380CC4-5D6E-409C-BE32-E72D297353CC}">
              <c16:uniqueId val="{00000003-E2DF-4E43-BED0-08B21AB5C820}"/>
            </c:ext>
          </c:extLst>
        </c:ser>
        <c:ser>
          <c:idx val="4"/>
          <c:order val="4"/>
          <c:tx>
            <c:strRef>
              <c:f>'BLANK - Social Media Mktg Repor'!$B$69</c:f>
              <c:strCache>
                <c:ptCount val="1"/>
                <c:pt idx="0">
                  <c:v>Twitter</c:v>
                </c:pt>
              </c:strCache>
            </c:strRef>
          </c:tx>
          <c:spPr>
            <a:solidFill>
              <a:srgbClr val="00EFF0"/>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Repor'!$C$69:$N$69</c:f>
              <c:numCache>
                <c:formatCode>#,##0</c:formatCode>
                <c:ptCount val="12"/>
              </c:numCache>
            </c:numRef>
          </c:val>
          <c:extLst>
            <c:ext xmlns:c16="http://schemas.microsoft.com/office/drawing/2014/chart" uri="{C3380CC4-5D6E-409C-BE32-E72D297353CC}">
              <c16:uniqueId val="{00000004-E2DF-4E43-BED0-08B21AB5C820}"/>
            </c:ext>
          </c:extLst>
        </c:ser>
        <c:ser>
          <c:idx val="5"/>
          <c:order val="5"/>
          <c:tx>
            <c:strRef>
              <c:f>'BLANK - Social Media Mktg Repor'!$B$70</c:f>
              <c:strCache>
                <c:ptCount val="1"/>
                <c:pt idx="0">
                  <c:v>YouTube</c:v>
                </c:pt>
              </c:strCache>
            </c:strRef>
          </c:tx>
          <c:spPr>
            <a:solidFill>
              <a:srgbClr val="FF0000"/>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Repor'!$C$70:$N$70</c:f>
              <c:numCache>
                <c:formatCode>#,##0</c:formatCode>
                <c:ptCount val="12"/>
              </c:numCache>
            </c:numRef>
          </c:val>
          <c:extLst>
            <c:ext xmlns:c16="http://schemas.microsoft.com/office/drawing/2014/chart" uri="{C3380CC4-5D6E-409C-BE32-E72D297353CC}">
              <c16:uniqueId val="{00000005-E2DF-4E43-BED0-08B21AB5C820}"/>
            </c:ext>
          </c:extLst>
        </c:ser>
        <c:ser>
          <c:idx val="6"/>
          <c:order val="6"/>
          <c:tx>
            <c:strRef>
              <c:f>'BLANK - Social Media Mktg Repor'!$B$71</c:f>
              <c:strCache>
                <c:ptCount val="1"/>
                <c:pt idx="0">
                  <c:v>Snapchat</c:v>
                </c:pt>
              </c:strCache>
            </c:strRef>
          </c:tx>
          <c:spPr>
            <a:solidFill>
              <a:srgbClr val="FFFC00"/>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Repor'!$C$71:$N$71</c:f>
              <c:numCache>
                <c:formatCode>#,##0</c:formatCode>
                <c:ptCount val="12"/>
              </c:numCache>
            </c:numRef>
          </c:val>
          <c:extLst>
            <c:ext xmlns:c16="http://schemas.microsoft.com/office/drawing/2014/chart" uri="{C3380CC4-5D6E-409C-BE32-E72D297353CC}">
              <c16:uniqueId val="{00000006-E2DF-4E43-BED0-08B21AB5C820}"/>
            </c:ext>
          </c:extLst>
        </c:ser>
        <c:ser>
          <c:idx val="7"/>
          <c:order val="7"/>
          <c:tx>
            <c:strRef>
              <c:f>'BLANK - Social Media Mktg Repor'!$B$72</c:f>
              <c:strCache>
                <c:ptCount val="1"/>
                <c:pt idx="0">
                  <c:v>TikTok</c:v>
                </c:pt>
              </c:strCache>
            </c:strRef>
          </c:tx>
          <c:spPr>
            <a:solidFill>
              <a:srgbClr val="010101"/>
            </a:solidFill>
            <a:ln>
              <a:noFill/>
            </a:ln>
            <a:effectLst/>
          </c:spPr>
          <c:invertIfNegative val="0"/>
          <c:cat>
            <c:strRef>
              <c:f>'BLANK - Social Media Mktg Repor'!$C$64:$N$64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Repor'!$C$72:$N$72</c:f>
              <c:numCache>
                <c:formatCode>#,##0</c:formatCode>
                <c:ptCount val="12"/>
              </c:numCache>
            </c:numRef>
          </c:val>
          <c:extLst>
            <c:ext xmlns:c16="http://schemas.microsoft.com/office/drawing/2014/chart" uri="{C3380CC4-5D6E-409C-BE32-E72D297353CC}">
              <c16:uniqueId val="{00000007-E2DF-4E43-BED0-08B21AB5C820}"/>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1907085101394"/>
          <c:h val="0.77885198843815406"/>
        </c:manualLayout>
      </c:layout>
      <c:barChart>
        <c:barDir val="col"/>
        <c:grouping val="stacked"/>
        <c:varyColors val="0"/>
        <c:ser>
          <c:idx val="0"/>
          <c:order val="0"/>
          <c:tx>
            <c:strRef>
              <c:f>'BLANK - Social Media Mktg Repor'!$B$76</c:f>
              <c:strCache>
                <c:ptCount val="1"/>
                <c:pt idx="0">
                  <c:v>Facebook</c:v>
                </c:pt>
              </c:strCache>
            </c:strRef>
          </c:tx>
          <c:spPr>
            <a:solidFill>
              <a:srgbClr val="1877F2"/>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Repor'!$C$76:$N$76</c:f>
              <c:numCache>
                <c:formatCode>#,##0</c:formatCode>
                <c:ptCount val="12"/>
              </c:numCache>
            </c:numRef>
          </c:val>
          <c:extLst>
            <c:ext xmlns:c16="http://schemas.microsoft.com/office/drawing/2014/chart" uri="{C3380CC4-5D6E-409C-BE32-E72D297353CC}">
              <c16:uniqueId val="{00000000-A1B6-364C-9B0A-E2A75E82D70C}"/>
            </c:ext>
          </c:extLst>
        </c:ser>
        <c:ser>
          <c:idx val="1"/>
          <c:order val="1"/>
          <c:tx>
            <c:strRef>
              <c:f>'BLANK - Social Media Mktg Repor'!$B$77</c:f>
              <c:strCache>
                <c:ptCount val="1"/>
                <c:pt idx="0">
                  <c:v>Instagram</c:v>
                </c:pt>
              </c:strCache>
            </c:strRef>
          </c:tx>
          <c:spPr>
            <a:solidFill>
              <a:srgbClr val="C32AA3"/>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Repor'!$C$77:$N$77</c:f>
              <c:numCache>
                <c:formatCode>#,##0</c:formatCode>
                <c:ptCount val="12"/>
              </c:numCache>
            </c:numRef>
          </c:val>
          <c:extLst>
            <c:ext xmlns:c16="http://schemas.microsoft.com/office/drawing/2014/chart" uri="{C3380CC4-5D6E-409C-BE32-E72D297353CC}">
              <c16:uniqueId val="{00000001-A1B6-364C-9B0A-E2A75E82D70C}"/>
            </c:ext>
          </c:extLst>
        </c:ser>
        <c:ser>
          <c:idx val="2"/>
          <c:order val="2"/>
          <c:tx>
            <c:strRef>
              <c:f>'BLANK - Social Media Mktg Repor'!$B$78</c:f>
              <c:strCache>
                <c:ptCount val="1"/>
                <c:pt idx="0">
                  <c:v>LinkedIn</c:v>
                </c:pt>
              </c:strCache>
            </c:strRef>
          </c:tx>
          <c:spPr>
            <a:solidFill>
              <a:schemeClr val="accent1">
                <a:lumMod val="75000"/>
              </a:schemeClr>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Repor'!$C$78:$N$78</c:f>
              <c:numCache>
                <c:formatCode>#,##0</c:formatCode>
                <c:ptCount val="12"/>
              </c:numCache>
            </c:numRef>
          </c:val>
          <c:extLst>
            <c:ext xmlns:c16="http://schemas.microsoft.com/office/drawing/2014/chart" uri="{C3380CC4-5D6E-409C-BE32-E72D297353CC}">
              <c16:uniqueId val="{00000002-A1B6-364C-9B0A-E2A75E82D70C}"/>
            </c:ext>
          </c:extLst>
        </c:ser>
        <c:ser>
          <c:idx val="3"/>
          <c:order val="3"/>
          <c:tx>
            <c:strRef>
              <c:f>'BLANK - Social Media Mktg Repor'!$B$79</c:f>
              <c:strCache>
                <c:ptCount val="1"/>
                <c:pt idx="0">
                  <c:v>Pinterest</c:v>
                </c:pt>
              </c:strCache>
            </c:strRef>
          </c:tx>
          <c:spPr>
            <a:solidFill>
              <a:srgbClr val="C00000"/>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Repor'!$C$79:$N$79</c:f>
              <c:numCache>
                <c:formatCode>#,##0</c:formatCode>
                <c:ptCount val="12"/>
              </c:numCache>
            </c:numRef>
          </c:val>
          <c:extLst>
            <c:ext xmlns:c16="http://schemas.microsoft.com/office/drawing/2014/chart" uri="{C3380CC4-5D6E-409C-BE32-E72D297353CC}">
              <c16:uniqueId val="{00000003-A1B6-364C-9B0A-E2A75E82D70C}"/>
            </c:ext>
          </c:extLst>
        </c:ser>
        <c:ser>
          <c:idx val="4"/>
          <c:order val="4"/>
          <c:tx>
            <c:strRef>
              <c:f>'BLANK - Social Media Mktg Repor'!$B$80</c:f>
              <c:strCache>
                <c:ptCount val="1"/>
                <c:pt idx="0">
                  <c:v>Twitter</c:v>
                </c:pt>
              </c:strCache>
            </c:strRef>
          </c:tx>
          <c:spPr>
            <a:solidFill>
              <a:srgbClr val="00EFF0"/>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Repor'!$C$80:$N$80</c:f>
              <c:numCache>
                <c:formatCode>#,##0</c:formatCode>
                <c:ptCount val="12"/>
              </c:numCache>
            </c:numRef>
          </c:val>
          <c:extLst>
            <c:ext xmlns:c16="http://schemas.microsoft.com/office/drawing/2014/chart" uri="{C3380CC4-5D6E-409C-BE32-E72D297353CC}">
              <c16:uniqueId val="{00000004-A1B6-364C-9B0A-E2A75E82D70C}"/>
            </c:ext>
          </c:extLst>
        </c:ser>
        <c:ser>
          <c:idx val="5"/>
          <c:order val="5"/>
          <c:tx>
            <c:strRef>
              <c:f>'BLANK - Social Media Mktg Repor'!$B$81</c:f>
              <c:strCache>
                <c:ptCount val="1"/>
                <c:pt idx="0">
                  <c:v>YouTube</c:v>
                </c:pt>
              </c:strCache>
            </c:strRef>
          </c:tx>
          <c:spPr>
            <a:solidFill>
              <a:srgbClr val="FF0000"/>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Repor'!$C$81:$N$81</c:f>
              <c:numCache>
                <c:formatCode>#,##0</c:formatCode>
                <c:ptCount val="12"/>
              </c:numCache>
            </c:numRef>
          </c:val>
          <c:extLst>
            <c:ext xmlns:c16="http://schemas.microsoft.com/office/drawing/2014/chart" uri="{C3380CC4-5D6E-409C-BE32-E72D297353CC}">
              <c16:uniqueId val="{00000005-A1B6-364C-9B0A-E2A75E82D70C}"/>
            </c:ext>
          </c:extLst>
        </c:ser>
        <c:ser>
          <c:idx val="6"/>
          <c:order val="6"/>
          <c:tx>
            <c:strRef>
              <c:f>'BLANK - Social Media Mktg Repor'!$B$82</c:f>
              <c:strCache>
                <c:ptCount val="1"/>
                <c:pt idx="0">
                  <c:v>Snapchat</c:v>
                </c:pt>
              </c:strCache>
            </c:strRef>
          </c:tx>
          <c:spPr>
            <a:solidFill>
              <a:srgbClr val="FFFC00"/>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Repor'!$C$82:$N$82</c:f>
              <c:numCache>
                <c:formatCode>#,##0</c:formatCode>
                <c:ptCount val="12"/>
              </c:numCache>
            </c:numRef>
          </c:val>
          <c:extLst>
            <c:ext xmlns:c16="http://schemas.microsoft.com/office/drawing/2014/chart" uri="{C3380CC4-5D6E-409C-BE32-E72D297353CC}">
              <c16:uniqueId val="{00000006-A1B6-364C-9B0A-E2A75E82D70C}"/>
            </c:ext>
          </c:extLst>
        </c:ser>
        <c:ser>
          <c:idx val="7"/>
          <c:order val="7"/>
          <c:tx>
            <c:strRef>
              <c:f>'BLANK - Social Media Mktg Repor'!$B$83</c:f>
              <c:strCache>
                <c:ptCount val="1"/>
                <c:pt idx="0">
                  <c:v>TikTok</c:v>
                </c:pt>
              </c:strCache>
            </c:strRef>
          </c:tx>
          <c:spPr>
            <a:solidFill>
              <a:srgbClr val="010101"/>
            </a:solidFill>
            <a:ln>
              <a:noFill/>
            </a:ln>
            <a:effectLst/>
          </c:spPr>
          <c:invertIfNegative val="0"/>
          <c:cat>
            <c:strRef>
              <c:f>'BLANK - Social Media Mktg Repor'!$C$75:$N$75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Repor'!$C$83:$N$83</c:f>
              <c:numCache>
                <c:formatCode>#,##0</c:formatCode>
                <c:ptCount val="12"/>
              </c:numCache>
            </c:numRef>
          </c:val>
          <c:extLst>
            <c:ext xmlns:c16="http://schemas.microsoft.com/office/drawing/2014/chart" uri="{C3380CC4-5D6E-409C-BE32-E72D297353CC}">
              <c16:uniqueId val="{00000007-A1B6-364C-9B0A-E2A75E82D70C}"/>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1880&amp;utm_source=template-excel&amp;utm_medium=content&amp;utm_campaign=Social+Media+Monthly+Marketing+Report-excel-11880&amp;lpa=Social+Media+Monthly+Marketing+Report+excel+11880" TargetMode="Externa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12700</xdr:colOff>
      <xdr:row>3</xdr:row>
      <xdr:rowOff>88900</xdr:rowOff>
    </xdr:from>
    <xdr:to>
      <xdr:col>15</xdr:col>
      <xdr:colOff>0</xdr:colOff>
      <xdr:row>3</xdr:row>
      <xdr:rowOff>4368800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15</xdr:col>
      <xdr:colOff>0</xdr:colOff>
      <xdr:row>6</xdr:row>
      <xdr:rowOff>5016500</xdr:rowOff>
    </xdr:to>
    <xdr:graphicFrame macro="">
      <xdr:nvGraphicFramePr>
        <xdr:cNvPr id="13" name="Chart 12">
          <a:extLst>
            <a:ext uri="{FF2B5EF4-FFF2-40B4-BE49-F238E27FC236}">
              <a16:creationId xmlns:a16="http://schemas.microsoft.com/office/drawing/2014/main" id="{FA6920AB-C8FC-B74D-9398-8BD42D829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8</xdr:row>
      <xdr:rowOff>165100</xdr:rowOff>
    </xdr:from>
    <xdr:to>
      <xdr:col>15</xdr:col>
      <xdr:colOff>0</xdr:colOff>
      <xdr:row>8</xdr:row>
      <xdr:rowOff>5181600</xdr:rowOff>
    </xdr:to>
    <xdr:graphicFrame macro="">
      <xdr:nvGraphicFramePr>
        <xdr:cNvPr id="5" name="Chart 4">
          <a:extLst>
            <a:ext uri="{FF2B5EF4-FFF2-40B4-BE49-F238E27FC236}">
              <a16:creationId xmlns:a16="http://schemas.microsoft.com/office/drawing/2014/main" id="{8C4C4822-7DD1-F043-9E79-B6BBA9717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xdr:row>
      <xdr:rowOff>0</xdr:rowOff>
    </xdr:from>
    <xdr:to>
      <xdr:col>15</xdr:col>
      <xdr:colOff>0</xdr:colOff>
      <xdr:row>11</xdr:row>
      <xdr:rowOff>5016500</xdr:rowOff>
    </xdr:to>
    <xdr:graphicFrame macro="">
      <xdr:nvGraphicFramePr>
        <xdr:cNvPr id="6" name="Chart 5">
          <a:extLst>
            <a:ext uri="{FF2B5EF4-FFF2-40B4-BE49-F238E27FC236}">
              <a16:creationId xmlns:a16="http://schemas.microsoft.com/office/drawing/2014/main" id="{249DF255-4D1E-4D42-A0C9-ED5BBAC83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13</xdr:row>
      <xdr:rowOff>0</xdr:rowOff>
    </xdr:from>
    <xdr:to>
      <xdr:col>15</xdr:col>
      <xdr:colOff>0</xdr:colOff>
      <xdr:row>22</xdr:row>
      <xdr:rowOff>114300</xdr:rowOff>
    </xdr:to>
    <xdr:graphicFrame macro="">
      <xdr:nvGraphicFramePr>
        <xdr:cNvPr id="4" name="Chart 3">
          <a:extLst>
            <a:ext uri="{FF2B5EF4-FFF2-40B4-BE49-F238E27FC236}">
              <a16:creationId xmlns:a16="http://schemas.microsoft.com/office/drawing/2014/main" id="{6E0A0B37-EB38-E146-A3EA-9BAD0A7DC4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11</xdr:col>
      <xdr:colOff>355600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A3353560-A73A-D64D-92AD-60AF9B4180AE}"/>
            </a:ext>
          </a:extLst>
        </xdr:cNvPr>
        <xdr:cNvPicPr>
          <a:picLocks noChangeAspect="1"/>
        </xdr:cNvPicPr>
      </xdr:nvPicPr>
      <xdr:blipFill>
        <a:blip xmlns:r="http://schemas.openxmlformats.org/officeDocument/2006/relationships" r:embed="rId7"/>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3</xdr:row>
      <xdr:rowOff>88900</xdr:rowOff>
    </xdr:from>
    <xdr:to>
      <xdr:col>15</xdr:col>
      <xdr:colOff>0</xdr:colOff>
      <xdr:row>3</xdr:row>
      <xdr:rowOff>4368800</xdr:rowOff>
    </xdr:to>
    <xdr:graphicFrame macro="">
      <xdr:nvGraphicFramePr>
        <xdr:cNvPr id="2" name="Chart 1">
          <a:extLst>
            <a:ext uri="{FF2B5EF4-FFF2-40B4-BE49-F238E27FC236}">
              <a16:creationId xmlns:a16="http://schemas.microsoft.com/office/drawing/2014/main" id="{F39697CA-71A0-9D4D-AB25-D02423284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15</xdr:col>
      <xdr:colOff>0</xdr:colOff>
      <xdr:row>6</xdr:row>
      <xdr:rowOff>5016500</xdr:rowOff>
    </xdr:to>
    <xdr:graphicFrame macro="">
      <xdr:nvGraphicFramePr>
        <xdr:cNvPr id="3" name="Chart 2">
          <a:extLst>
            <a:ext uri="{FF2B5EF4-FFF2-40B4-BE49-F238E27FC236}">
              <a16:creationId xmlns:a16="http://schemas.microsoft.com/office/drawing/2014/main" id="{9766B3B2-3484-0249-820C-47B34DC94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8</xdr:row>
      <xdr:rowOff>165100</xdr:rowOff>
    </xdr:from>
    <xdr:to>
      <xdr:col>15</xdr:col>
      <xdr:colOff>0</xdr:colOff>
      <xdr:row>8</xdr:row>
      <xdr:rowOff>5181600</xdr:rowOff>
    </xdr:to>
    <xdr:graphicFrame macro="">
      <xdr:nvGraphicFramePr>
        <xdr:cNvPr id="4" name="Chart 3">
          <a:extLst>
            <a:ext uri="{FF2B5EF4-FFF2-40B4-BE49-F238E27FC236}">
              <a16:creationId xmlns:a16="http://schemas.microsoft.com/office/drawing/2014/main" id="{22EAFD9E-CCD6-624C-867A-4FC3F0CD8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xdr:row>
      <xdr:rowOff>0</xdr:rowOff>
    </xdr:from>
    <xdr:to>
      <xdr:col>15</xdr:col>
      <xdr:colOff>0</xdr:colOff>
      <xdr:row>11</xdr:row>
      <xdr:rowOff>5016500</xdr:rowOff>
    </xdr:to>
    <xdr:graphicFrame macro="">
      <xdr:nvGraphicFramePr>
        <xdr:cNvPr id="5" name="Chart 4">
          <a:extLst>
            <a:ext uri="{FF2B5EF4-FFF2-40B4-BE49-F238E27FC236}">
              <a16:creationId xmlns:a16="http://schemas.microsoft.com/office/drawing/2014/main" id="{99535C51-D748-564A-8875-8CD7FB215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13</xdr:row>
      <xdr:rowOff>0</xdr:rowOff>
    </xdr:from>
    <xdr:to>
      <xdr:col>15</xdr:col>
      <xdr:colOff>0</xdr:colOff>
      <xdr:row>22</xdr:row>
      <xdr:rowOff>114300</xdr:rowOff>
    </xdr:to>
    <xdr:graphicFrame macro="">
      <xdr:nvGraphicFramePr>
        <xdr:cNvPr id="6" name="Chart 5">
          <a:extLst>
            <a:ext uri="{FF2B5EF4-FFF2-40B4-BE49-F238E27FC236}">
              <a16:creationId xmlns:a16="http://schemas.microsoft.com/office/drawing/2014/main" id="{A9C090B2-1194-7E48-8C52-B86771FBB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80&amp;utm_source=template-excel&amp;utm_medium=content&amp;utm_campaign=Social+Media+Monthly+Marketing+Report-excel-11880&amp;lpa=Social+Media+Monthly+Marketing+Report+excel+118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G85"/>
  <sheetViews>
    <sheetView showGridLines="0" tabSelected="1" zoomScaleNormal="100" zoomScalePageLayoutView="90" workbookViewId="0">
      <pane ySplit="1" topLeftCell="A2" activePane="bottomLeft" state="frozen"/>
      <selection activeCell="C1" sqref="C1"/>
      <selection pane="bottomLeft" activeCell="B85" sqref="B85:O85"/>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ht="200" customHeight="1">
      <c r="B1" s="14"/>
      <c r="D1" s="14"/>
      <c r="E1" s="14"/>
      <c r="F1" s="14"/>
    </row>
    <row r="2" spans="1:21" s="15" customFormat="1" ht="42" customHeight="1">
      <c r="B2" s="45" t="s">
        <v>95</v>
      </c>
    </row>
    <row r="3" spans="1:21" ht="24" customHeight="1">
      <c r="A3" s="5"/>
      <c r="B3" s="49" t="s">
        <v>81</v>
      </c>
      <c r="C3" s="49"/>
      <c r="D3" s="49"/>
      <c r="E3" s="49"/>
      <c r="F3" s="49"/>
      <c r="G3" s="49"/>
      <c r="H3" s="49"/>
      <c r="I3" s="49"/>
      <c r="J3" s="49"/>
      <c r="K3" s="49"/>
      <c r="L3" s="49"/>
    </row>
    <row r="4" spans="1:21" ht="333" customHeight="1">
      <c r="A4" s="5"/>
    </row>
    <row r="5" spans="1:21" ht="18" customHeight="1">
      <c r="A5" s="5"/>
      <c r="B5" s="5"/>
      <c r="C5" s="5"/>
      <c r="D5" s="5"/>
      <c r="E5" s="5"/>
      <c r="F5" s="5"/>
      <c r="G5" s="5"/>
      <c r="H5" s="5"/>
      <c r="I5" s="5"/>
      <c r="J5" s="5"/>
      <c r="K5" s="5"/>
      <c r="L5" s="5"/>
      <c r="M5" s="5"/>
    </row>
    <row r="6" spans="1:21" ht="24" customHeight="1">
      <c r="A6" s="5"/>
      <c r="B6" s="49" t="s">
        <v>82</v>
      </c>
      <c r="C6" s="49"/>
      <c r="D6" s="49"/>
      <c r="E6" s="49"/>
      <c r="F6" s="49"/>
      <c r="G6" s="49"/>
      <c r="H6" s="49"/>
      <c r="I6" s="49"/>
      <c r="J6" s="49"/>
      <c r="K6" s="49"/>
      <c r="L6" s="49"/>
    </row>
    <row r="7" spans="1:21" ht="333" customHeight="1">
      <c r="A7" s="5"/>
      <c r="B7" s="5"/>
      <c r="C7" s="5"/>
      <c r="D7" s="5"/>
      <c r="E7" s="5"/>
      <c r="F7" s="5"/>
      <c r="G7" s="5"/>
      <c r="H7" s="5"/>
      <c r="I7" s="5"/>
      <c r="J7" s="5"/>
      <c r="K7" s="5"/>
      <c r="L7" s="5"/>
      <c r="M7" s="5"/>
    </row>
    <row r="8" spans="1:21" ht="24" customHeight="1">
      <c r="A8" s="5"/>
      <c r="B8" s="49" t="s">
        <v>83</v>
      </c>
      <c r="C8" s="49"/>
      <c r="D8" s="49"/>
      <c r="E8" s="49"/>
      <c r="F8" s="49"/>
      <c r="G8" s="49"/>
      <c r="H8" s="49"/>
      <c r="I8" s="49"/>
      <c r="J8" s="49"/>
      <c r="K8" s="49"/>
      <c r="L8" s="49"/>
    </row>
    <row r="9" spans="1:21" ht="333" customHeight="1">
      <c r="A9" s="5"/>
    </row>
    <row r="10" spans="1:21" ht="18" customHeight="1">
      <c r="A10" s="5"/>
      <c r="B10" s="5"/>
      <c r="C10" s="5"/>
      <c r="D10" s="5"/>
      <c r="E10" s="5"/>
      <c r="F10" s="5"/>
      <c r="G10" s="5"/>
      <c r="H10" s="5"/>
      <c r="I10" s="5"/>
      <c r="J10" s="5"/>
      <c r="K10" s="5"/>
      <c r="L10" s="5"/>
      <c r="M10" s="5"/>
    </row>
    <row r="11" spans="1:21" ht="24" customHeight="1">
      <c r="A11" s="5"/>
      <c r="B11" s="49" t="s">
        <v>84</v>
      </c>
      <c r="C11" s="49"/>
      <c r="D11" s="49"/>
      <c r="E11" s="49"/>
      <c r="F11" s="49"/>
      <c r="G11" s="49"/>
      <c r="H11" s="49"/>
      <c r="I11" s="49"/>
      <c r="J11" s="49"/>
      <c r="K11" s="49"/>
      <c r="L11" s="49"/>
    </row>
    <row r="12" spans="1:21" ht="333" customHeight="1">
      <c r="A12" s="5"/>
      <c r="B12" s="5"/>
      <c r="C12" s="5"/>
      <c r="D12" s="5"/>
      <c r="E12" s="5"/>
      <c r="F12" s="5"/>
      <c r="G12" s="5"/>
      <c r="H12" s="5"/>
      <c r="I12" s="5"/>
      <c r="J12" s="5"/>
      <c r="K12" s="5"/>
      <c r="L12" s="5"/>
      <c r="M12" s="5"/>
    </row>
    <row r="13" spans="1:21" s="44" customFormat="1" ht="35" customHeight="1">
      <c r="A13" s="43"/>
      <c r="B13" s="50" t="s">
        <v>90</v>
      </c>
      <c r="C13" s="50"/>
      <c r="D13" s="50"/>
      <c r="E13" s="50"/>
      <c r="F13" s="50"/>
      <c r="G13" s="50"/>
      <c r="H13" s="50"/>
      <c r="I13" s="50"/>
      <c r="J13" s="50"/>
      <c r="K13" s="50"/>
      <c r="L13" s="50"/>
      <c r="M13" s="43"/>
    </row>
    <row r="14" spans="1:21" s="1" customFormat="1" ht="35" customHeight="1">
      <c r="B14" s="9" t="s">
        <v>85</v>
      </c>
      <c r="C14" s="13" t="s">
        <v>86</v>
      </c>
      <c r="D14" s="13" t="s">
        <v>87</v>
      </c>
      <c r="E14" s="13" t="s">
        <v>88</v>
      </c>
      <c r="F14" s="13" t="s">
        <v>89</v>
      </c>
      <c r="Q14" s="6"/>
      <c r="R14" s="6"/>
      <c r="S14" s="6"/>
      <c r="T14" s="6"/>
      <c r="U14" s="6"/>
    </row>
    <row r="15" spans="1:21" s="1" customFormat="1" ht="50" customHeight="1">
      <c r="B15" s="16" t="s">
        <v>0</v>
      </c>
      <c r="C15" s="11">
        <f>O43</f>
        <v>17380</v>
      </c>
      <c r="D15" s="11">
        <f>O54</f>
        <v>20081</v>
      </c>
      <c r="E15" s="11">
        <f>O65</f>
        <v>16885</v>
      </c>
      <c r="F15" s="11">
        <f>O76</f>
        <v>20326</v>
      </c>
      <c r="Q15" s="6"/>
      <c r="R15" s="6"/>
      <c r="S15" s="6"/>
      <c r="T15" s="6"/>
      <c r="U15" s="6"/>
    </row>
    <row r="16" spans="1:21" s="1" customFormat="1" ht="50" customHeight="1">
      <c r="B16" s="19" t="s">
        <v>76</v>
      </c>
      <c r="C16" s="11">
        <f>O44</f>
        <v>22444</v>
      </c>
      <c r="D16" s="11">
        <f>O55</f>
        <v>15344</v>
      </c>
      <c r="E16" s="11">
        <f>O66</f>
        <v>20753</v>
      </c>
      <c r="F16" s="11">
        <f>O77</f>
        <v>18456</v>
      </c>
      <c r="Q16" s="6"/>
      <c r="R16" s="6"/>
      <c r="S16" s="6"/>
      <c r="T16" s="6"/>
      <c r="U16" s="6"/>
    </row>
    <row r="17" spans="1:17" s="1" customFormat="1" ht="50" customHeight="1">
      <c r="B17" s="23" t="s">
        <v>1</v>
      </c>
      <c r="C17" s="11">
        <f>O45</f>
        <v>22002</v>
      </c>
      <c r="D17" s="11">
        <f>O56</f>
        <v>19460</v>
      </c>
      <c r="E17" s="11">
        <f>O67</f>
        <v>14923</v>
      </c>
      <c r="F17" s="11">
        <f>O78</f>
        <v>20285</v>
      </c>
      <c r="Q17" s="6"/>
    </row>
    <row r="18" spans="1:17" s="1" customFormat="1" ht="50" customHeight="1">
      <c r="B18" s="22" t="s">
        <v>2</v>
      </c>
      <c r="C18" s="11">
        <f>O44</f>
        <v>22444</v>
      </c>
      <c r="D18" s="11">
        <f>O55</f>
        <v>15344</v>
      </c>
      <c r="E18" s="11">
        <f>O66</f>
        <v>20753</v>
      </c>
      <c r="F18" s="11">
        <f>O77</f>
        <v>18456</v>
      </c>
      <c r="Q18" s="6"/>
    </row>
    <row r="19" spans="1:17" s="1" customFormat="1" ht="50" customHeight="1">
      <c r="B19" s="17" t="s">
        <v>96</v>
      </c>
      <c r="C19" s="11">
        <f t="shared" ref="C19" si="0">O45</f>
        <v>22002</v>
      </c>
      <c r="D19" s="11">
        <f t="shared" ref="D19" si="1">O56</f>
        <v>19460</v>
      </c>
      <c r="E19" s="11">
        <f t="shared" ref="E19" si="2">O67</f>
        <v>14923</v>
      </c>
      <c r="F19" s="11">
        <f t="shared" ref="F19" si="3">O78</f>
        <v>20285</v>
      </c>
      <c r="Q19" s="6"/>
    </row>
    <row r="20" spans="1:17" s="1" customFormat="1" ht="50" customHeight="1">
      <c r="B20" s="18" t="s">
        <v>3</v>
      </c>
      <c r="C20" s="11">
        <f>O48</f>
        <v>14997</v>
      </c>
      <c r="D20" s="11">
        <f>O59</f>
        <v>18713</v>
      </c>
      <c r="E20" s="11">
        <f>O70</f>
        <v>18244</v>
      </c>
      <c r="F20" s="11">
        <f>O81</f>
        <v>24136</v>
      </c>
      <c r="Q20" s="6"/>
    </row>
    <row r="21" spans="1:17" s="1" customFormat="1" ht="50" customHeight="1">
      <c r="B21" s="21" t="s">
        <v>93</v>
      </c>
      <c r="C21" s="11">
        <f t="shared" ref="C21" si="4">O49</f>
        <v>18018</v>
      </c>
      <c r="D21" s="11">
        <f t="shared" ref="D21:D22" si="5">O60</f>
        <v>26325</v>
      </c>
      <c r="E21" s="11">
        <f t="shared" ref="E21:E22" si="6">O71</f>
        <v>20934</v>
      </c>
      <c r="F21" s="11">
        <f t="shared" ref="F21" si="7">O82</f>
        <v>19962</v>
      </c>
      <c r="Q21" s="6"/>
    </row>
    <row r="22" spans="1:17" s="1" customFormat="1" ht="50" customHeight="1" thickBot="1">
      <c r="B22" s="20" t="s">
        <v>92</v>
      </c>
      <c r="C22" s="12">
        <f>O50</f>
        <v>20680</v>
      </c>
      <c r="D22" s="12">
        <f t="shared" si="5"/>
        <v>22523</v>
      </c>
      <c r="E22" s="12">
        <f t="shared" si="6"/>
        <v>26060</v>
      </c>
      <c r="F22" s="12">
        <f>O83</f>
        <v>15435</v>
      </c>
      <c r="Q22" s="6"/>
    </row>
    <row r="24" spans="1:17" ht="35" customHeight="1">
      <c r="A24" s="5"/>
      <c r="B24" s="50" t="s">
        <v>52</v>
      </c>
      <c r="C24" s="50"/>
      <c r="D24" s="50"/>
      <c r="E24" s="50"/>
      <c r="F24" s="50"/>
      <c r="G24" s="50"/>
      <c r="H24" s="50"/>
      <c r="I24" s="50"/>
      <c r="J24" s="50"/>
      <c r="K24" s="50"/>
      <c r="L24" s="50"/>
      <c r="M24" s="5"/>
    </row>
    <row r="25" spans="1:17" ht="35" customHeight="1">
      <c r="A25" s="5"/>
      <c r="B25" s="51" t="s">
        <v>0</v>
      </c>
      <c r="C25" s="28" t="s">
        <v>56</v>
      </c>
      <c r="D25" s="28" t="s">
        <v>57</v>
      </c>
      <c r="E25" s="28" t="s">
        <v>58</v>
      </c>
      <c r="G25" s="54" t="s">
        <v>76</v>
      </c>
      <c r="H25" s="29" t="s">
        <v>53</v>
      </c>
      <c r="I25" s="29" t="s">
        <v>54</v>
      </c>
      <c r="J25" s="29" t="s">
        <v>58</v>
      </c>
      <c r="L25" s="46" t="s">
        <v>93</v>
      </c>
      <c r="M25" s="30" t="s">
        <v>53</v>
      </c>
      <c r="N25" s="30" t="s">
        <v>54</v>
      </c>
      <c r="O25" s="30" t="s">
        <v>58</v>
      </c>
    </row>
    <row r="26" spans="1:17" ht="60" customHeight="1">
      <c r="A26" s="5"/>
      <c r="B26" s="51"/>
      <c r="C26" s="31">
        <v>13735</v>
      </c>
      <c r="D26" s="31">
        <v>27262</v>
      </c>
      <c r="E26" s="31">
        <v>8783</v>
      </c>
      <c r="G26" s="54"/>
      <c r="H26" s="31">
        <v>19409</v>
      </c>
      <c r="I26" s="31">
        <v>23862</v>
      </c>
      <c r="J26" s="31">
        <v>9419</v>
      </c>
      <c r="L26" s="46"/>
      <c r="M26" s="31">
        <v>23540</v>
      </c>
      <c r="N26" s="31">
        <v>19487</v>
      </c>
      <c r="O26" s="31">
        <v>16840</v>
      </c>
    </row>
    <row r="27" spans="1:17" ht="35" customHeight="1">
      <c r="A27" s="5"/>
      <c r="B27" s="51"/>
      <c r="C27" s="28" t="s">
        <v>59</v>
      </c>
      <c r="D27" s="28" t="s">
        <v>60</v>
      </c>
      <c r="E27" s="28" t="s">
        <v>61</v>
      </c>
      <c r="G27" s="54"/>
      <c r="H27" s="29" t="s">
        <v>59</v>
      </c>
      <c r="I27" s="29" t="s">
        <v>74</v>
      </c>
      <c r="J27" s="29" t="s">
        <v>61</v>
      </c>
      <c r="L27" s="46"/>
      <c r="M27" s="30" t="s">
        <v>59</v>
      </c>
      <c r="N27" s="30" t="s">
        <v>74</v>
      </c>
      <c r="O27" s="30" t="s">
        <v>61</v>
      </c>
    </row>
    <row r="28" spans="1:17" ht="60" customHeight="1">
      <c r="A28" s="5"/>
      <c r="B28" s="51"/>
      <c r="C28" s="31">
        <v>14465</v>
      </c>
      <c r="D28" s="31">
        <v>18150</v>
      </c>
      <c r="E28" s="31">
        <v>10869</v>
      </c>
      <c r="G28" s="54"/>
      <c r="H28" s="31">
        <v>26407</v>
      </c>
      <c r="I28" s="31">
        <v>17866</v>
      </c>
      <c r="J28" s="31">
        <v>27133</v>
      </c>
      <c r="L28" s="46"/>
      <c r="M28" s="31">
        <v>11101</v>
      </c>
      <c r="N28" s="31">
        <v>26134</v>
      </c>
      <c r="O28" s="31">
        <v>14973</v>
      </c>
    </row>
    <row r="29" spans="1:17">
      <c r="A29" s="5"/>
      <c r="B29" s="32"/>
      <c r="C29" s="32"/>
      <c r="D29" s="32"/>
      <c r="E29" s="32"/>
      <c r="G29" s="32"/>
      <c r="H29" s="32"/>
      <c r="I29" s="32"/>
      <c r="J29" s="32"/>
      <c r="L29" s="32"/>
      <c r="M29" s="32"/>
      <c r="N29" s="32"/>
      <c r="O29" s="32"/>
    </row>
    <row r="30" spans="1:17" ht="35" customHeight="1">
      <c r="A30" s="5"/>
      <c r="B30" s="52" t="s">
        <v>1</v>
      </c>
      <c r="C30" s="33" t="s">
        <v>53</v>
      </c>
      <c r="D30" s="33" t="s">
        <v>54</v>
      </c>
      <c r="E30" s="33" t="s">
        <v>65</v>
      </c>
      <c r="G30" s="55" t="s">
        <v>2</v>
      </c>
      <c r="H30" s="34" t="s">
        <v>53</v>
      </c>
      <c r="I30" s="34" t="s">
        <v>54</v>
      </c>
      <c r="J30" s="34" t="s">
        <v>58</v>
      </c>
      <c r="L30" s="47" t="s">
        <v>92</v>
      </c>
      <c r="M30" s="35" t="s">
        <v>53</v>
      </c>
      <c r="N30" s="35" t="s">
        <v>54</v>
      </c>
      <c r="O30" s="35" t="s">
        <v>58</v>
      </c>
    </row>
    <row r="31" spans="1:17" ht="60" customHeight="1">
      <c r="A31" s="5"/>
      <c r="B31" s="52"/>
      <c r="C31" s="31">
        <v>21449</v>
      </c>
      <c r="D31" s="31">
        <v>18253</v>
      </c>
      <c r="E31" s="31">
        <v>15137</v>
      </c>
      <c r="G31" s="55"/>
      <c r="H31" s="31">
        <v>10732</v>
      </c>
      <c r="I31" s="31">
        <v>10864</v>
      </c>
      <c r="J31" s="31">
        <v>12138</v>
      </c>
      <c r="L31" s="47"/>
      <c r="M31" s="31">
        <v>22812</v>
      </c>
      <c r="N31" s="31">
        <v>24189</v>
      </c>
      <c r="O31" s="31">
        <v>22539</v>
      </c>
    </row>
    <row r="32" spans="1:17" ht="35" customHeight="1">
      <c r="A32" s="5"/>
      <c r="B32" s="52"/>
      <c r="C32" s="33" t="s">
        <v>66</v>
      </c>
      <c r="D32" s="33" t="s">
        <v>67</v>
      </c>
      <c r="E32" s="33" t="s">
        <v>68</v>
      </c>
      <c r="G32" s="55"/>
      <c r="H32" s="34" t="s">
        <v>59</v>
      </c>
      <c r="I32" s="34" t="s">
        <v>74</v>
      </c>
      <c r="J32" s="34" t="s">
        <v>61</v>
      </c>
      <c r="L32" s="47"/>
      <c r="M32" s="35" t="s">
        <v>59</v>
      </c>
      <c r="N32" s="35" t="s">
        <v>74</v>
      </c>
      <c r="O32" s="35" t="s">
        <v>61</v>
      </c>
    </row>
    <row r="33" spans="1:21" ht="60" customHeight="1">
      <c r="A33" s="5"/>
      <c r="B33" s="52"/>
      <c r="C33" s="31">
        <v>11115</v>
      </c>
      <c r="D33" s="31">
        <v>21772</v>
      </c>
      <c r="E33" s="31">
        <v>8504</v>
      </c>
      <c r="G33" s="55"/>
      <c r="H33" s="31">
        <v>10842</v>
      </c>
      <c r="I33" s="31">
        <v>17414</v>
      </c>
      <c r="J33" s="31">
        <v>10063</v>
      </c>
      <c r="L33" s="47"/>
      <c r="M33" s="31">
        <v>13941</v>
      </c>
      <c r="N33" s="31">
        <v>20813</v>
      </c>
      <c r="O33" s="31">
        <v>17539</v>
      </c>
    </row>
    <row r="34" spans="1:21">
      <c r="A34" s="5"/>
      <c r="B34" s="32"/>
      <c r="C34" s="32"/>
      <c r="D34" s="32"/>
      <c r="E34" s="32"/>
      <c r="G34" s="32"/>
      <c r="H34" s="32"/>
      <c r="I34" s="32"/>
      <c r="J34" s="32"/>
      <c r="L34" s="32"/>
      <c r="M34" s="32"/>
      <c r="N34" s="32"/>
      <c r="O34" s="32"/>
    </row>
    <row r="35" spans="1:21" ht="35" customHeight="1">
      <c r="A35" s="5"/>
      <c r="B35" s="53" t="s">
        <v>96</v>
      </c>
      <c r="C35" s="36" t="s">
        <v>53</v>
      </c>
      <c r="D35" s="36" t="s">
        <v>54</v>
      </c>
      <c r="E35" s="36" t="s">
        <v>55</v>
      </c>
      <c r="G35" s="56" t="s">
        <v>3</v>
      </c>
      <c r="H35" s="37" t="s">
        <v>69</v>
      </c>
      <c r="I35" s="37" t="s">
        <v>70</v>
      </c>
      <c r="J35" s="37" t="s">
        <v>71</v>
      </c>
      <c r="K35" s="38"/>
      <c r="L35" s="38"/>
      <c r="M35" s="38"/>
      <c r="N35" s="38"/>
      <c r="O35" s="38"/>
    </row>
    <row r="36" spans="1:21" ht="60" customHeight="1">
      <c r="A36" s="5"/>
      <c r="B36" s="53"/>
      <c r="C36" s="31">
        <v>22335</v>
      </c>
      <c r="D36" s="31">
        <v>14380</v>
      </c>
      <c r="E36" s="31">
        <v>19381</v>
      </c>
      <c r="G36" s="56"/>
      <c r="H36" s="31">
        <v>25761</v>
      </c>
      <c r="I36" s="31">
        <v>11932</v>
      </c>
      <c r="J36" s="31">
        <v>29329</v>
      </c>
      <c r="K36" s="38"/>
      <c r="L36" s="38"/>
      <c r="M36" s="38"/>
      <c r="N36" s="38"/>
      <c r="O36" s="38"/>
    </row>
    <row r="37" spans="1:21" ht="35" customHeight="1">
      <c r="A37" s="5"/>
      <c r="B37" s="53"/>
      <c r="C37" s="36" t="s">
        <v>62</v>
      </c>
      <c r="D37" s="36" t="s">
        <v>63</v>
      </c>
      <c r="E37" s="36" t="s">
        <v>64</v>
      </c>
      <c r="G37" s="56"/>
      <c r="H37" s="37" t="s">
        <v>72</v>
      </c>
      <c r="I37" s="37" t="s">
        <v>67</v>
      </c>
      <c r="J37" s="37" t="s">
        <v>73</v>
      </c>
      <c r="K37" s="38"/>
      <c r="L37" s="38"/>
      <c r="M37" s="38"/>
      <c r="N37" s="38"/>
      <c r="O37" s="38"/>
    </row>
    <row r="38" spans="1:21" ht="60" customHeight="1">
      <c r="A38" s="5"/>
      <c r="B38" s="53"/>
      <c r="C38" s="31">
        <v>18152</v>
      </c>
      <c r="D38" s="31">
        <v>10679</v>
      </c>
      <c r="E38" s="31">
        <v>10435</v>
      </c>
      <c r="G38" s="56"/>
      <c r="H38" s="31">
        <v>10211</v>
      </c>
      <c r="I38" s="31">
        <v>18730</v>
      </c>
      <c r="J38" s="31">
        <v>12319</v>
      </c>
      <c r="K38" s="38"/>
      <c r="L38" s="38"/>
      <c r="M38" s="38"/>
      <c r="N38" s="38"/>
      <c r="O38" s="38"/>
    </row>
    <row r="39" spans="1:21">
      <c r="A39" s="5"/>
      <c r="B39" s="5"/>
      <c r="C39" s="5"/>
      <c r="D39" s="5"/>
      <c r="E39" s="5"/>
      <c r="F39" s="5"/>
      <c r="G39" s="5"/>
      <c r="H39" s="5"/>
      <c r="I39" s="5"/>
      <c r="J39" s="5"/>
      <c r="K39" s="5"/>
      <c r="L39" s="5"/>
      <c r="M39" s="5"/>
    </row>
    <row r="41" spans="1:21" ht="28" customHeight="1">
      <c r="B41" s="39" t="s">
        <v>77</v>
      </c>
      <c r="C41" s="27"/>
      <c r="D41" s="27"/>
      <c r="E41" s="27"/>
      <c r="F41" s="27"/>
      <c r="G41" s="27"/>
      <c r="H41" s="27"/>
      <c r="I41" s="27"/>
      <c r="J41" s="27"/>
      <c r="K41" s="27"/>
      <c r="L41" s="27"/>
      <c r="M41" s="27"/>
      <c r="N41" s="27"/>
      <c r="O41" s="27"/>
      <c r="Q41" s="4"/>
      <c r="R41" s="4"/>
      <c r="S41" s="4"/>
      <c r="T41" s="4"/>
      <c r="U41" s="4"/>
    </row>
    <row r="42" spans="1:21" s="1" customFormat="1" ht="20" customHeight="1">
      <c r="B42" s="9" t="s">
        <v>85</v>
      </c>
      <c r="C42" s="10" t="s">
        <v>4</v>
      </c>
      <c r="D42" s="10" t="s">
        <v>5</v>
      </c>
      <c r="E42" s="10" t="s">
        <v>6</v>
      </c>
      <c r="F42" s="10" t="s">
        <v>7</v>
      </c>
      <c r="G42" s="10" t="s">
        <v>8</v>
      </c>
      <c r="H42" s="10" t="s">
        <v>9</v>
      </c>
      <c r="I42" s="10" t="s">
        <v>10</v>
      </c>
      <c r="J42" s="10" t="s">
        <v>11</v>
      </c>
      <c r="K42" s="10" t="s">
        <v>12</v>
      </c>
      <c r="L42" s="10" t="s">
        <v>13</v>
      </c>
      <c r="M42" s="10" t="s">
        <v>14</v>
      </c>
      <c r="N42" s="10" t="s">
        <v>15</v>
      </c>
      <c r="O42" s="13" t="s">
        <v>86</v>
      </c>
      <c r="Q42" s="6"/>
      <c r="R42" s="6"/>
      <c r="S42" s="6"/>
      <c r="T42" s="6"/>
      <c r="U42" s="6"/>
    </row>
    <row r="43" spans="1:21" s="1" customFormat="1" ht="20" customHeight="1">
      <c r="B43" s="16" t="s">
        <v>0</v>
      </c>
      <c r="C43" s="7">
        <v>2346</v>
      </c>
      <c r="D43" s="7">
        <v>2393</v>
      </c>
      <c r="E43" s="7">
        <v>1321</v>
      </c>
      <c r="F43" s="7">
        <v>576</v>
      </c>
      <c r="G43" s="7">
        <v>1112</v>
      </c>
      <c r="H43" s="7">
        <v>827</v>
      </c>
      <c r="I43" s="7">
        <v>2417</v>
      </c>
      <c r="J43" s="7">
        <v>2159</v>
      </c>
      <c r="K43" s="7">
        <v>697</v>
      </c>
      <c r="L43" s="7">
        <v>880</v>
      </c>
      <c r="M43" s="7">
        <v>417</v>
      </c>
      <c r="N43" s="7">
        <v>2235</v>
      </c>
      <c r="O43" s="11">
        <f t="shared" ref="O43:O50" si="8">SUM(C43:N43)</f>
        <v>17380</v>
      </c>
      <c r="Q43" s="6"/>
      <c r="R43" s="6"/>
      <c r="S43" s="6"/>
      <c r="T43" s="6"/>
      <c r="U43" s="6"/>
    </row>
    <row r="44" spans="1:21" s="1" customFormat="1" ht="20" customHeight="1">
      <c r="B44" s="19" t="s">
        <v>76</v>
      </c>
      <c r="C44" s="7">
        <v>1898</v>
      </c>
      <c r="D44" s="7">
        <v>591</v>
      </c>
      <c r="E44" s="7">
        <v>2573</v>
      </c>
      <c r="F44" s="7">
        <v>2430</v>
      </c>
      <c r="G44" s="7">
        <v>1178</v>
      </c>
      <c r="H44" s="7">
        <v>732</v>
      </c>
      <c r="I44" s="7">
        <v>2528</v>
      </c>
      <c r="J44" s="7">
        <v>2737</v>
      </c>
      <c r="K44" s="7">
        <v>1812</v>
      </c>
      <c r="L44" s="7">
        <v>2848</v>
      </c>
      <c r="M44" s="7">
        <v>616</v>
      </c>
      <c r="N44" s="7">
        <v>2501</v>
      </c>
      <c r="O44" s="11">
        <f t="shared" si="8"/>
        <v>22444</v>
      </c>
      <c r="Q44" s="6"/>
      <c r="R44" s="6"/>
      <c r="S44" s="6"/>
      <c r="T44" s="6"/>
      <c r="U44" s="6"/>
    </row>
    <row r="45" spans="1:21" s="1" customFormat="1" ht="20" customHeight="1">
      <c r="B45" s="23" t="s">
        <v>1</v>
      </c>
      <c r="C45" s="7">
        <v>2101</v>
      </c>
      <c r="D45" s="7">
        <v>2119</v>
      </c>
      <c r="E45" s="7">
        <v>2214</v>
      </c>
      <c r="F45" s="7">
        <v>1365</v>
      </c>
      <c r="G45" s="7">
        <v>2462</v>
      </c>
      <c r="H45" s="7">
        <v>2668</v>
      </c>
      <c r="I45" s="7">
        <v>2914</v>
      </c>
      <c r="J45" s="7">
        <v>611</v>
      </c>
      <c r="K45" s="7">
        <v>433</v>
      </c>
      <c r="L45" s="7">
        <v>480</v>
      </c>
      <c r="M45" s="7">
        <v>1847</v>
      </c>
      <c r="N45" s="7">
        <v>2788</v>
      </c>
      <c r="O45" s="11">
        <f t="shared" si="8"/>
        <v>22002</v>
      </c>
      <c r="Q45" s="6"/>
    </row>
    <row r="46" spans="1:21" s="1" customFormat="1" ht="20" customHeight="1">
      <c r="B46" s="22" t="s">
        <v>2</v>
      </c>
      <c r="C46" s="7">
        <v>1207</v>
      </c>
      <c r="D46" s="7">
        <v>574</v>
      </c>
      <c r="E46" s="7">
        <v>740</v>
      </c>
      <c r="F46" s="7">
        <v>2825</v>
      </c>
      <c r="G46" s="7">
        <v>2264</v>
      </c>
      <c r="H46" s="7">
        <v>1978</v>
      </c>
      <c r="I46" s="7">
        <v>1548</v>
      </c>
      <c r="J46" s="7">
        <v>2834</v>
      </c>
      <c r="K46" s="7">
        <v>595</v>
      </c>
      <c r="L46" s="7">
        <v>884</v>
      </c>
      <c r="M46" s="7">
        <v>2605</v>
      </c>
      <c r="N46" s="7">
        <v>1725</v>
      </c>
      <c r="O46" s="11">
        <f t="shared" si="8"/>
        <v>19779</v>
      </c>
      <c r="Q46" s="6"/>
    </row>
    <row r="47" spans="1:21" s="1" customFormat="1" ht="20" customHeight="1">
      <c r="B47" s="17" t="s">
        <v>96</v>
      </c>
      <c r="C47" s="7">
        <v>1830</v>
      </c>
      <c r="D47" s="7">
        <v>2614</v>
      </c>
      <c r="E47" s="7">
        <v>538</v>
      </c>
      <c r="F47" s="7">
        <v>2286</v>
      </c>
      <c r="G47" s="7">
        <v>1560</v>
      </c>
      <c r="H47" s="7">
        <v>1642</v>
      </c>
      <c r="I47" s="7">
        <v>1493</v>
      </c>
      <c r="J47" s="7">
        <v>1204</v>
      </c>
      <c r="K47" s="7">
        <v>691</v>
      </c>
      <c r="L47" s="7">
        <v>2035</v>
      </c>
      <c r="M47" s="7">
        <v>677</v>
      </c>
      <c r="N47" s="7">
        <v>2352</v>
      </c>
      <c r="O47" s="11">
        <f t="shared" si="8"/>
        <v>18922</v>
      </c>
      <c r="Q47" s="6"/>
    </row>
    <row r="48" spans="1:21" s="1" customFormat="1" ht="20" customHeight="1">
      <c r="B48" s="18" t="s">
        <v>3</v>
      </c>
      <c r="C48" s="7">
        <v>848</v>
      </c>
      <c r="D48" s="7">
        <v>677</v>
      </c>
      <c r="E48" s="7">
        <v>457</v>
      </c>
      <c r="F48" s="7">
        <v>1132</v>
      </c>
      <c r="G48" s="7">
        <v>1687</v>
      </c>
      <c r="H48" s="7">
        <v>2260</v>
      </c>
      <c r="I48" s="7">
        <v>2482</v>
      </c>
      <c r="J48" s="7">
        <v>936</v>
      </c>
      <c r="K48" s="7">
        <v>1250</v>
      </c>
      <c r="L48" s="7">
        <v>1005</v>
      </c>
      <c r="M48" s="7">
        <v>502</v>
      </c>
      <c r="N48" s="7">
        <v>1761</v>
      </c>
      <c r="O48" s="11">
        <f t="shared" si="8"/>
        <v>14997</v>
      </c>
      <c r="Q48" s="6"/>
    </row>
    <row r="49" spans="2:33" s="1" customFormat="1" ht="20" customHeight="1">
      <c r="B49" s="21" t="s">
        <v>93</v>
      </c>
      <c r="C49" s="7">
        <v>2493</v>
      </c>
      <c r="D49" s="7">
        <v>1106</v>
      </c>
      <c r="E49" s="7">
        <v>725</v>
      </c>
      <c r="F49" s="7">
        <v>990</v>
      </c>
      <c r="G49" s="7">
        <v>1508</v>
      </c>
      <c r="H49" s="7">
        <v>2008</v>
      </c>
      <c r="I49" s="7">
        <v>2426</v>
      </c>
      <c r="J49" s="7">
        <v>1707</v>
      </c>
      <c r="K49" s="7">
        <v>887</v>
      </c>
      <c r="L49" s="7">
        <v>695</v>
      </c>
      <c r="M49" s="7">
        <v>832</v>
      </c>
      <c r="N49" s="7">
        <v>2641</v>
      </c>
      <c r="O49" s="11">
        <f t="shared" si="8"/>
        <v>18018</v>
      </c>
      <c r="Q49" s="6"/>
    </row>
    <row r="50" spans="2:33" s="1" customFormat="1" ht="20" customHeight="1" thickBot="1">
      <c r="B50" s="20" t="s">
        <v>92</v>
      </c>
      <c r="C50" s="8">
        <v>2390</v>
      </c>
      <c r="D50" s="8">
        <v>2244</v>
      </c>
      <c r="E50" s="8">
        <v>1225</v>
      </c>
      <c r="F50" s="8">
        <v>1475</v>
      </c>
      <c r="G50" s="8">
        <v>918</v>
      </c>
      <c r="H50" s="8">
        <v>1272</v>
      </c>
      <c r="I50" s="8">
        <v>1532</v>
      </c>
      <c r="J50" s="8">
        <v>1634</v>
      </c>
      <c r="K50" s="8">
        <v>2112</v>
      </c>
      <c r="L50" s="8">
        <v>1567</v>
      </c>
      <c r="M50" s="8">
        <v>2864</v>
      </c>
      <c r="N50" s="8">
        <v>1447</v>
      </c>
      <c r="O50" s="12">
        <f t="shared" si="8"/>
        <v>20680</v>
      </c>
      <c r="Q50" s="6"/>
    </row>
    <row r="51" spans="2:33" ht="10" customHeight="1"/>
    <row r="52" spans="2:33" ht="28" customHeight="1">
      <c r="B52" s="40" t="s">
        <v>78</v>
      </c>
      <c r="C52" s="26"/>
      <c r="D52" s="26"/>
      <c r="E52" s="26"/>
      <c r="F52" s="26"/>
      <c r="G52" s="26"/>
      <c r="H52" s="26"/>
      <c r="I52" s="26"/>
      <c r="J52" s="26"/>
      <c r="K52" s="26"/>
      <c r="L52" s="26"/>
      <c r="M52" s="26"/>
      <c r="N52" s="26"/>
      <c r="O52" s="26"/>
      <c r="Q52" s="4"/>
      <c r="R52" s="4"/>
      <c r="S52" s="4"/>
      <c r="T52" s="4"/>
      <c r="U52" s="4"/>
    </row>
    <row r="53" spans="2:33" s="1" customFormat="1" ht="20" customHeight="1">
      <c r="B53" s="9" t="s">
        <v>85</v>
      </c>
      <c r="C53" s="10" t="s">
        <v>16</v>
      </c>
      <c r="D53" s="10" t="s">
        <v>17</v>
      </c>
      <c r="E53" s="10" t="s">
        <v>18</v>
      </c>
      <c r="F53" s="10" t="s">
        <v>19</v>
      </c>
      <c r="G53" s="10" t="s">
        <v>20</v>
      </c>
      <c r="H53" s="10" t="s">
        <v>21</v>
      </c>
      <c r="I53" s="10" t="s">
        <v>22</v>
      </c>
      <c r="J53" s="10" t="s">
        <v>23</v>
      </c>
      <c r="K53" s="10" t="s">
        <v>28</v>
      </c>
      <c r="L53" s="10" t="s">
        <v>29</v>
      </c>
      <c r="M53" s="10" t="s">
        <v>30</v>
      </c>
      <c r="N53" s="10" t="s">
        <v>31</v>
      </c>
      <c r="O53" s="13" t="s">
        <v>87</v>
      </c>
    </row>
    <row r="54" spans="2:33" s="1" customFormat="1" ht="20" customHeight="1">
      <c r="B54" s="16" t="s">
        <v>0</v>
      </c>
      <c r="C54" s="7">
        <v>1992</v>
      </c>
      <c r="D54" s="7">
        <v>492</v>
      </c>
      <c r="E54" s="7">
        <v>2308</v>
      </c>
      <c r="F54" s="7">
        <v>1179</v>
      </c>
      <c r="G54" s="7">
        <v>1190</v>
      </c>
      <c r="H54" s="7">
        <v>2735</v>
      </c>
      <c r="I54" s="7">
        <v>1530</v>
      </c>
      <c r="J54" s="7">
        <v>2048</v>
      </c>
      <c r="K54" s="7">
        <v>602</v>
      </c>
      <c r="L54" s="7">
        <v>2090</v>
      </c>
      <c r="M54" s="7">
        <v>2588</v>
      </c>
      <c r="N54" s="7">
        <v>1327</v>
      </c>
      <c r="O54" s="11">
        <f>SUM(C54:N54)</f>
        <v>20081</v>
      </c>
    </row>
    <row r="55" spans="2:33" s="1" customFormat="1" ht="20" customHeight="1">
      <c r="B55" s="19" t="s">
        <v>76</v>
      </c>
      <c r="C55" s="7">
        <v>744</v>
      </c>
      <c r="D55" s="7">
        <v>362</v>
      </c>
      <c r="E55" s="7">
        <v>2112</v>
      </c>
      <c r="F55" s="7">
        <v>2423</v>
      </c>
      <c r="G55" s="7">
        <v>2643</v>
      </c>
      <c r="H55" s="7">
        <v>434</v>
      </c>
      <c r="I55" s="7">
        <v>1822</v>
      </c>
      <c r="J55" s="7">
        <v>842</v>
      </c>
      <c r="K55" s="7">
        <v>613</v>
      </c>
      <c r="L55" s="7">
        <v>833</v>
      </c>
      <c r="M55" s="7">
        <v>1497</v>
      </c>
      <c r="N55" s="7">
        <v>1019</v>
      </c>
      <c r="O55" s="11">
        <f t="shared" ref="O55:O61" si="9">SUM(C55:N55)</f>
        <v>15344</v>
      </c>
    </row>
    <row r="56" spans="2:33" s="1" customFormat="1" ht="20" customHeight="1">
      <c r="B56" s="23" t="s">
        <v>1</v>
      </c>
      <c r="C56" s="7">
        <v>879</v>
      </c>
      <c r="D56" s="7">
        <v>2928</v>
      </c>
      <c r="E56" s="7">
        <v>2500</v>
      </c>
      <c r="F56" s="7">
        <v>459</v>
      </c>
      <c r="G56" s="7">
        <v>854</v>
      </c>
      <c r="H56" s="7">
        <v>2416</v>
      </c>
      <c r="I56" s="7">
        <v>2061</v>
      </c>
      <c r="J56" s="7">
        <v>1038</v>
      </c>
      <c r="K56" s="7">
        <v>984</v>
      </c>
      <c r="L56" s="7">
        <v>2272</v>
      </c>
      <c r="M56" s="7">
        <v>580</v>
      </c>
      <c r="N56" s="7">
        <v>2489</v>
      </c>
      <c r="O56" s="11">
        <f t="shared" si="9"/>
        <v>19460</v>
      </c>
    </row>
    <row r="57" spans="2:33" s="1" customFormat="1" ht="20" customHeight="1">
      <c r="B57" s="22" t="s">
        <v>2</v>
      </c>
      <c r="C57" s="7">
        <v>1814</v>
      </c>
      <c r="D57" s="7">
        <v>2083</v>
      </c>
      <c r="E57" s="7">
        <v>1912</v>
      </c>
      <c r="F57" s="7">
        <v>1891</v>
      </c>
      <c r="G57" s="7">
        <v>1220</v>
      </c>
      <c r="H57" s="7">
        <v>1203</v>
      </c>
      <c r="I57" s="7">
        <v>1407</v>
      </c>
      <c r="J57" s="7">
        <v>2980</v>
      </c>
      <c r="K57" s="7">
        <v>2219</v>
      </c>
      <c r="L57" s="7">
        <v>2395</v>
      </c>
      <c r="M57" s="7">
        <v>1488</v>
      </c>
      <c r="N57" s="7">
        <v>978</v>
      </c>
      <c r="O57" s="11">
        <f t="shared" ref="O57:O58" si="10">SUM(C57:N57)</f>
        <v>21590</v>
      </c>
    </row>
    <row r="58" spans="2:33" s="1" customFormat="1" ht="20" customHeight="1">
      <c r="B58" s="17" t="s">
        <v>96</v>
      </c>
      <c r="C58" s="7">
        <v>887</v>
      </c>
      <c r="D58" s="7">
        <v>1523</v>
      </c>
      <c r="E58" s="7">
        <v>1913</v>
      </c>
      <c r="F58" s="7">
        <v>1306</v>
      </c>
      <c r="G58" s="7">
        <v>2477</v>
      </c>
      <c r="H58" s="7">
        <v>1130</v>
      </c>
      <c r="I58" s="7">
        <v>989</v>
      </c>
      <c r="J58" s="7">
        <v>1448</v>
      </c>
      <c r="K58" s="7">
        <v>1225</v>
      </c>
      <c r="L58" s="7">
        <v>508</v>
      </c>
      <c r="M58" s="7">
        <v>1769</v>
      </c>
      <c r="N58" s="7">
        <v>1181</v>
      </c>
      <c r="O58" s="11">
        <f t="shared" si="10"/>
        <v>16356</v>
      </c>
    </row>
    <row r="59" spans="2:33" s="1" customFormat="1" ht="20" customHeight="1">
      <c r="B59" s="18" t="s">
        <v>3</v>
      </c>
      <c r="C59" s="7">
        <v>2751</v>
      </c>
      <c r="D59" s="7">
        <v>1072</v>
      </c>
      <c r="E59" s="7">
        <v>2115</v>
      </c>
      <c r="F59" s="7">
        <v>376</v>
      </c>
      <c r="G59" s="7">
        <v>625</v>
      </c>
      <c r="H59" s="7">
        <v>1799</v>
      </c>
      <c r="I59" s="7">
        <v>2589</v>
      </c>
      <c r="J59" s="7">
        <v>1261</v>
      </c>
      <c r="K59" s="7">
        <v>865</v>
      </c>
      <c r="L59" s="7">
        <v>1908</v>
      </c>
      <c r="M59" s="7">
        <v>675</v>
      </c>
      <c r="N59" s="7">
        <v>2677</v>
      </c>
      <c r="O59" s="11">
        <f t="shared" si="9"/>
        <v>18713</v>
      </c>
    </row>
    <row r="60" spans="2:33" s="1" customFormat="1" ht="20" customHeight="1">
      <c r="B60" s="21" t="s">
        <v>93</v>
      </c>
      <c r="C60" s="7">
        <v>2435</v>
      </c>
      <c r="D60" s="7">
        <v>2819</v>
      </c>
      <c r="E60" s="7">
        <v>1490</v>
      </c>
      <c r="F60" s="7">
        <v>2798</v>
      </c>
      <c r="G60" s="7">
        <v>2765</v>
      </c>
      <c r="H60" s="7">
        <v>1168</v>
      </c>
      <c r="I60" s="7">
        <v>2021</v>
      </c>
      <c r="J60" s="7">
        <v>2778</v>
      </c>
      <c r="K60" s="7">
        <v>1902</v>
      </c>
      <c r="L60" s="7">
        <v>2954</v>
      </c>
      <c r="M60" s="7">
        <v>1754</v>
      </c>
      <c r="N60" s="7">
        <v>1441</v>
      </c>
      <c r="O60" s="11">
        <f t="shared" si="9"/>
        <v>26325</v>
      </c>
    </row>
    <row r="61" spans="2:33" s="1" customFormat="1" ht="20" customHeight="1" thickBot="1">
      <c r="B61" s="20" t="s">
        <v>92</v>
      </c>
      <c r="C61" s="8">
        <v>1171</v>
      </c>
      <c r="D61" s="8">
        <v>2304</v>
      </c>
      <c r="E61" s="8">
        <v>2363</v>
      </c>
      <c r="F61" s="8">
        <v>2887</v>
      </c>
      <c r="G61" s="8">
        <v>1201</v>
      </c>
      <c r="H61" s="8">
        <v>2682</v>
      </c>
      <c r="I61" s="8">
        <v>1348</v>
      </c>
      <c r="J61" s="8">
        <v>1279</v>
      </c>
      <c r="K61" s="8">
        <v>2400</v>
      </c>
      <c r="L61" s="8">
        <v>2956</v>
      </c>
      <c r="M61" s="8">
        <v>1368</v>
      </c>
      <c r="N61" s="8">
        <v>564</v>
      </c>
      <c r="O61" s="12">
        <f t="shared" si="9"/>
        <v>22523</v>
      </c>
    </row>
    <row r="62" spans="2:33" ht="10" customHeight="1"/>
    <row r="63" spans="2:33" ht="28" customHeight="1">
      <c r="B63" s="41" t="s">
        <v>79</v>
      </c>
      <c r="C63" s="25"/>
      <c r="D63" s="25"/>
      <c r="E63" s="25"/>
      <c r="F63" s="25"/>
      <c r="G63" s="25"/>
      <c r="H63" s="25"/>
      <c r="I63" s="25"/>
      <c r="J63" s="25"/>
      <c r="K63" s="25"/>
      <c r="L63" s="25"/>
      <c r="M63" s="25"/>
      <c r="N63" s="25"/>
      <c r="O63" s="25"/>
      <c r="AC63" s="4"/>
      <c r="AD63" s="4"/>
      <c r="AE63" s="4"/>
      <c r="AF63" s="4"/>
      <c r="AG63" s="4"/>
    </row>
    <row r="64" spans="2:33" s="1" customFormat="1" ht="20" customHeight="1">
      <c r="B64" s="9" t="s">
        <v>85</v>
      </c>
      <c r="C64" s="10" t="s">
        <v>32</v>
      </c>
      <c r="D64" s="10" t="s">
        <v>33</v>
      </c>
      <c r="E64" s="10" t="s">
        <v>34</v>
      </c>
      <c r="F64" s="10" t="s">
        <v>35</v>
      </c>
      <c r="G64" s="10" t="s">
        <v>36</v>
      </c>
      <c r="H64" s="10" t="s">
        <v>37</v>
      </c>
      <c r="I64" s="10" t="s">
        <v>38</v>
      </c>
      <c r="J64" s="10" t="s">
        <v>39</v>
      </c>
      <c r="K64" s="10" t="s">
        <v>40</v>
      </c>
      <c r="L64" s="10" t="s">
        <v>41</v>
      </c>
      <c r="M64" s="10" t="s">
        <v>42</v>
      </c>
      <c r="N64" s="10" t="s">
        <v>43</v>
      </c>
      <c r="O64" s="13" t="s">
        <v>88</v>
      </c>
      <c r="AC64" s="6"/>
      <c r="AD64" s="6"/>
      <c r="AE64" s="6"/>
      <c r="AF64" s="6"/>
      <c r="AG64" s="6"/>
    </row>
    <row r="65" spans="2:33" s="1" customFormat="1" ht="20" customHeight="1">
      <c r="B65" s="16" t="s">
        <v>0</v>
      </c>
      <c r="C65" s="7">
        <v>2823</v>
      </c>
      <c r="D65" s="7">
        <v>482</v>
      </c>
      <c r="E65" s="7">
        <v>1134</v>
      </c>
      <c r="F65" s="7">
        <v>626</v>
      </c>
      <c r="G65" s="7">
        <v>2334</v>
      </c>
      <c r="H65" s="7">
        <v>1181</v>
      </c>
      <c r="I65" s="7">
        <v>774</v>
      </c>
      <c r="J65" s="7">
        <v>2223</v>
      </c>
      <c r="K65" s="7">
        <v>1921</v>
      </c>
      <c r="L65" s="7">
        <v>744</v>
      </c>
      <c r="M65" s="7">
        <v>1856</v>
      </c>
      <c r="N65" s="7">
        <v>787</v>
      </c>
      <c r="O65" s="11">
        <f>SUM(C65:N65)</f>
        <v>16885</v>
      </c>
      <c r="AC65" s="6"/>
      <c r="AD65" s="6"/>
      <c r="AE65" s="6"/>
      <c r="AF65" s="6"/>
      <c r="AG65" s="6"/>
    </row>
    <row r="66" spans="2:33" s="1" customFormat="1" ht="20" customHeight="1">
      <c r="B66" s="19" t="s">
        <v>76</v>
      </c>
      <c r="C66" s="7">
        <v>724</v>
      </c>
      <c r="D66" s="7">
        <v>1675</v>
      </c>
      <c r="E66" s="7">
        <v>906</v>
      </c>
      <c r="F66" s="7">
        <v>1034</v>
      </c>
      <c r="G66" s="7">
        <v>1044</v>
      </c>
      <c r="H66" s="7">
        <v>2251</v>
      </c>
      <c r="I66" s="7">
        <v>2342</v>
      </c>
      <c r="J66" s="7">
        <v>2513</v>
      </c>
      <c r="K66" s="7">
        <v>1713</v>
      </c>
      <c r="L66" s="7">
        <v>2475</v>
      </c>
      <c r="M66" s="7">
        <v>2792</v>
      </c>
      <c r="N66" s="7">
        <v>1284</v>
      </c>
      <c r="O66" s="11">
        <f t="shared" ref="O66:O72" si="11">SUM(C66:N66)</f>
        <v>20753</v>
      </c>
      <c r="AC66" s="6"/>
      <c r="AD66" s="6"/>
      <c r="AE66" s="6"/>
      <c r="AF66" s="6"/>
      <c r="AG66" s="6"/>
    </row>
    <row r="67" spans="2:33" s="1" customFormat="1" ht="20" customHeight="1">
      <c r="B67" s="23" t="s">
        <v>1</v>
      </c>
      <c r="C67" s="7">
        <v>2202</v>
      </c>
      <c r="D67" s="7">
        <v>991</v>
      </c>
      <c r="E67" s="7">
        <v>2438</v>
      </c>
      <c r="F67" s="7">
        <v>415</v>
      </c>
      <c r="G67" s="7">
        <v>400</v>
      </c>
      <c r="H67" s="7">
        <v>841</v>
      </c>
      <c r="I67" s="7">
        <v>503</v>
      </c>
      <c r="J67" s="7">
        <v>583</v>
      </c>
      <c r="K67" s="7">
        <v>604</v>
      </c>
      <c r="L67" s="7">
        <v>2014</v>
      </c>
      <c r="M67" s="7">
        <v>2022</v>
      </c>
      <c r="N67" s="7">
        <v>1910</v>
      </c>
      <c r="O67" s="11">
        <f t="shared" si="11"/>
        <v>14923</v>
      </c>
      <c r="AC67" s="6"/>
    </row>
    <row r="68" spans="2:33" s="1" customFormat="1" ht="20" customHeight="1">
      <c r="B68" s="22" t="s">
        <v>2</v>
      </c>
      <c r="C68" s="7">
        <v>2428</v>
      </c>
      <c r="D68" s="7">
        <v>1263</v>
      </c>
      <c r="E68" s="7">
        <v>2820</v>
      </c>
      <c r="F68" s="7">
        <v>2444</v>
      </c>
      <c r="G68" s="7">
        <v>2496</v>
      </c>
      <c r="H68" s="7">
        <v>773</v>
      </c>
      <c r="I68" s="7">
        <v>2165</v>
      </c>
      <c r="J68" s="7">
        <v>2345</v>
      </c>
      <c r="K68" s="7">
        <v>421</v>
      </c>
      <c r="L68" s="7">
        <v>886</v>
      </c>
      <c r="M68" s="7">
        <v>804</v>
      </c>
      <c r="N68" s="7">
        <v>1512</v>
      </c>
      <c r="O68" s="11">
        <f t="shared" ref="O68:O69" si="12">SUM(C68:N68)</f>
        <v>20357</v>
      </c>
      <c r="AC68" s="6"/>
    </row>
    <row r="69" spans="2:33" s="1" customFormat="1" ht="20" customHeight="1">
      <c r="B69" s="17" t="s">
        <v>96</v>
      </c>
      <c r="C69" s="7">
        <v>1313</v>
      </c>
      <c r="D69" s="7">
        <v>446</v>
      </c>
      <c r="E69" s="7">
        <v>1053</v>
      </c>
      <c r="F69" s="7">
        <v>681</v>
      </c>
      <c r="G69" s="7">
        <v>2326</v>
      </c>
      <c r="H69" s="7">
        <v>2896</v>
      </c>
      <c r="I69" s="7">
        <v>981</v>
      </c>
      <c r="J69" s="7">
        <v>2561</v>
      </c>
      <c r="K69" s="7">
        <v>1344</v>
      </c>
      <c r="L69" s="7">
        <v>1610</v>
      </c>
      <c r="M69" s="7">
        <v>624</v>
      </c>
      <c r="N69" s="7">
        <v>539</v>
      </c>
      <c r="O69" s="11">
        <f t="shared" si="12"/>
        <v>16374</v>
      </c>
      <c r="AC69" s="6"/>
    </row>
    <row r="70" spans="2:33" s="1" customFormat="1" ht="20" customHeight="1">
      <c r="B70" s="18" t="s">
        <v>3</v>
      </c>
      <c r="C70" s="7">
        <v>1409</v>
      </c>
      <c r="D70" s="7">
        <v>2898</v>
      </c>
      <c r="E70" s="7">
        <v>1249</v>
      </c>
      <c r="F70" s="7">
        <v>589</v>
      </c>
      <c r="G70" s="7">
        <v>1204</v>
      </c>
      <c r="H70" s="7">
        <v>2621</v>
      </c>
      <c r="I70" s="7">
        <v>923</v>
      </c>
      <c r="J70" s="7">
        <v>427</v>
      </c>
      <c r="K70" s="7">
        <v>2792</v>
      </c>
      <c r="L70" s="7">
        <v>2815</v>
      </c>
      <c r="M70" s="7">
        <v>401</v>
      </c>
      <c r="N70" s="7">
        <v>916</v>
      </c>
      <c r="O70" s="11">
        <f t="shared" si="11"/>
        <v>18244</v>
      </c>
      <c r="AC70" s="6"/>
    </row>
    <row r="71" spans="2:33" s="1" customFormat="1" ht="20" customHeight="1">
      <c r="B71" s="21" t="s">
        <v>93</v>
      </c>
      <c r="C71" s="7">
        <v>1383</v>
      </c>
      <c r="D71" s="7">
        <v>2292</v>
      </c>
      <c r="E71" s="7">
        <v>2184</v>
      </c>
      <c r="F71" s="7">
        <v>1759</v>
      </c>
      <c r="G71" s="7">
        <v>944</v>
      </c>
      <c r="H71" s="7">
        <v>606</v>
      </c>
      <c r="I71" s="7">
        <v>1149</v>
      </c>
      <c r="J71" s="7">
        <v>2932</v>
      </c>
      <c r="K71" s="7">
        <v>1861</v>
      </c>
      <c r="L71" s="7">
        <v>2213</v>
      </c>
      <c r="M71" s="7">
        <v>2042</v>
      </c>
      <c r="N71" s="7">
        <v>1569</v>
      </c>
      <c r="O71" s="11">
        <f t="shared" si="11"/>
        <v>20934</v>
      </c>
      <c r="AC71" s="6"/>
    </row>
    <row r="72" spans="2:33" s="1" customFormat="1" ht="20" customHeight="1" thickBot="1">
      <c r="B72" s="20" t="s">
        <v>92</v>
      </c>
      <c r="C72" s="8">
        <v>2489</v>
      </c>
      <c r="D72" s="8">
        <v>1947</v>
      </c>
      <c r="E72" s="8">
        <v>1087</v>
      </c>
      <c r="F72" s="8">
        <v>2149</v>
      </c>
      <c r="G72" s="8">
        <v>2374</v>
      </c>
      <c r="H72" s="8">
        <v>1894</v>
      </c>
      <c r="I72" s="8">
        <v>1864</v>
      </c>
      <c r="J72" s="8">
        <v>2883</v>
      </c>
      <c r="K72" s="8">
        <v>2212</v>
      </c>
      <c r="L72" s="8">
        <v>2627</v>
      </c>
      <c r="M72" s="8">
        <v>2343</v>
      </c>
      <c r="N72" s="8">
        <v>2191</v>
      </c>
      <c r="O72" s="12">
        <f t="shared" si="11"/>
        <v>26060</v>
      </c>
      <c r="AC72" s="6"/>
    </row>
    <row r="73" spans="2:33" ht="10" customHeight="1"/>
    <row r="74" spans="2:33" ht="28" customHeight="1">
      <c r="B74" s="42" t="s">
        <v>80</v>
      </c>
      <c r="C74" s="24"/>
      <c r="D74" s="24"/>
      <c r="E74" s="24"/>
      <c r="F74" s="24"/>
      <c r="G74" s="24"/>
      <c r="H74" s="24"/>
      <c r="I74" s="24"/>
      <c r="J74" s="24"/>
      <c r="K74" s="24"/>
      <c r="L74" s="24"/>
      <c r="M74" s="24"/>
      <c r="N74" s="24"/>
      <c r="O74" s="24"/>
      <c r="Q74" s="4"/>
      <c r="R74" s="4"/>
      <c r="S74" s="4"/>
      <c r="T74" s="4"/>
      <c r="U74" s="4"/>
    </row>
    <row r="75" spans="2:33" s="1" customFormat="1" ht="20" customHeight="1">
      <c r="B75" s="9" t="s">
        <v>85</v>
      </c>
      <c r="C75" s="10" t="s">
        <v>44</v>
      </c>
      <c r="D75" s="10" t="s">
        <v>45</v>
      </c>
      <c r="E75" s="10" t="s">
        <v>46</v>
      </c>
      <c r="F75" s="10" t="s">
        <v>47</v>
      </c>
      <c r="G75" s="10" t="s">
        <v>27</v>
      </c>
      <c r="H75" s="10" t="s">
        <v>24</v>
      </c>
      <c r="I75" s="10" t="s">
        <v>25</v>
      </c>
      <c r="J75" s="10" t="s">
        <v>26</v>
      </c>
      <c r="K75" s="10" t="s">
        <v>48</v>
      </c>
      <c r="L75" s="10" t="s">
        <v>49</v>
      </c>
      <c r="M75" s="10" t="s">
        <v>50</v>
      </c>
      <c r="N75" s="10" t="s">
        <v>51</v>
      </c>
      <c r="O75" s="13" t="s">
        <v>89</v>
      </c>
    </row>
    <row r="76" spans="2:33" s="1" customFormat="1" ht="20" customHeight="1">
      <c r="B76" s="16" t="s">
        <v>0</v>
      </c>
      <c r="C76" s="7">
        <v>1318</v>
      </c>
      <c r="D76" s="7">
        <v>1423</v>
      </c>
      <c r="E76" s="7">
        <v>2146</v>
      </c>
      <c r="F76" s="7">
        <v>2793</v>
      </c>
      <c r="G76" s="7">
        <v>1418</v>
      </c>
      <c r="H76" s="7">
        <v>1094</v>
      </c>
      <c r="I76" s="7">
        <v>1710</v>
      </c>
      <c r="J76" s="7">
        <v>1430</v>
      </c>
      <c r="K76" s="7">
        <v>979</v>
      </c>
      <c r="L76" s="7">
        <v>422</v>
      </c>
      <c r="M76" s="7">
        <v>2656</v>
      </c>
      <c r="N76" s="7">
        <v>2937</v>
      </c>
      <c r="O76" s="11">
        <f>SUM(C76:N76)</f>
        <v>20326</v>
      </c>
    </row>
    <row r="77" spans="2:33" s="1" customFormat="1" ht="20" customHeight="1">
      <c r="B77" s="19" t="s">
        <v>76</v>
      </c>
      <c r="C77" s="7">
        <v>1773</v>
      </c>
      <c r="D77" s="7">
        <v>1298</v>
      </c>
      <c r="E77" s="7">
        <v>2172</v>
      </c>
      <c r="F77" s="7">
        <v>996</v>
      </c>
      <c r="G77" s="7">
        <v>1320</v>
      </c>
      <c r="H77" s="7">
        <v>1920</v>
      </c>
      <c r="I77" s="7">
        <v>2125</v>
      </c>
      <c r="J77" s="7">
        <v>383</v>
      </c>
      <c r="K77" s="7">
        <v>2690</v>
      </c>
      <c r="L77" s="7">
        <v>1311</v>
      </c>
      <c r="M77" s="7">
        <v>436</v>
      </c>
      <c r="N77" s="7">
        <v>2032</v>
      </c>
      <c r="O77" s="11">
        <f t="shared" ref="O77:O83" si="13">SUM(C77:N77)</f>
        <v>18456</v>
      </c>
    </row>
    <row r="78" spans="2:33" s="1" customFormat="1" ht="20" customHeight="1">
      <c r="B78" s="23" t="s">
        <v>1</v>
      </c>
      <c r="C78" s="7">
        <v>798</v>
      </c>
      <c r="D78" s="7">
        <v>526</v>
      </c>
      <c r="E78" s="7">
        <v>2087</v>
      </c>
      <c r="F78" s="7">
        <v>1206</v>
      </c>
      <c r="G78" s="7">
        <v>1467</v>
      </c>
      <c r="H78" s="7">
        <v>1682</v>
      </c>
      <c r="I78" s="7">
        <v>2526</v>
      </c>
      <c r="J78" s="7">
        <v>1216</v>
      </c>
      <c r="K78" s="7">
        <v>707</v>
      </c>
      <c r="L78" s="7">
        <v>2278</v>
      </c>
      <c r="M78" s="7">
        <v>2884</v>
      </c>
      <c r="N78" s="7">
        <v>2908</v>
      </c>
      <c r="O78" s="11">
        <f t="shared" si="13"/>
        <v>20285</v>
      </c>
    </row>
    <row r="79" spans="2:33" s="1" customFormat="1" ht="20" customHeight="1">
      <c r="B79" s="22" t="s">
        <v>2</v>
      </c>
      <c r="C79" s="7">
        <v>2424</v>
      </c>
      <c r="D79" s="7">
        <v>2136</v>
      </c>
      <c r="E79" s="7">
        <v>917</v>
      </c>
      <c r="F79" s="7">
        <v>654</v>
      </c>
      <c r="G79" s="7">
        <v>2735</v>
      </c>
      <c r="H79" s="7">
        <v>1688</v>
      </c>
      <c r="I79" s="7">
        <v>2449</v>
      </c>
      <c r="J79" s="7">
        <v>2600</v>
      </c>
      <c r="K79" s="7">
        <v>775</v>
      </c>
      <c r="L79" s="7">
        <v>574</v>
      </c>
      <c r="M79" s="7">
        <v>2892</v>
      </c>
      <c r="N79" s="7">
        <v>1127</v>
      </c>
      <c r="O79" s="11">
        <f t="shared" ref="O79:O80" si="14">SUM(C79:N79)</f>
        <v>20971</v>
      </c>
    </row>
    <row r="80" spans="2:33" s="1" customFormat="1" ht="20" customHeight="1">
      <c r="B80" s="17" t="s">
        <v>96</v>
      </c>
      <c r="C80" s="7">
        <v>889</v>
      </c>
      <c r="D80" s="7">
        <v>2774</v>
      </c>
      <c r="E80" s="7">
        <v>1487</v>
      </c>
      <c r="F80" s="7">
        <v>2345</v>
      </c>
      <c r="G80" s="7">
        <v>879</v>
      </c>
      <c r="H80" s="7">
        <v>2342</v>
      </c>
      <c r="I80" s="7">
        <v>1569</v>
      </c>
      <c r="J80" s="7">
        <v>772</v>
      </c>
      <c r="K80" s="7">
        <v>1758</v>
      </c>
      <c r="L80" s="7">
        <v>1278</v>
      </c>
      <c r="M80" s="7">
        <v>2959</v>
      </c>
      <c r="N80" s="7">
        <v>1953</v>
      </c>
      <c r="O80" s="11">
        <f t="shared" si="14"/>
        <v>21005</v>
      </c>
    </row>
    <row r="81" spans="2:15" s="1" customFormat="1" ht="20" customHeight="1">
      <c r="B81" s="18" t="s">
        <v>3</v>
      </c>
      <c r="C81" s="7">
        <v>2168</v>
      </c>
      <c r="D81" s="7">
        <v>1711</v>
      </c>
      <c r="E81" s="7">
        <v>1310</v>
      </c>
      <c r="F81" s="7">
        <v>2358</v>
      </c>
      <c r="G81" s="7">
        <v>2871</v>
      </c>
      <c r="H81" s="7">
        <v>1870</v>
      </c>
      <c r="I81" s="7">
        <v>1150</v>
      </c>
      <c r="J81" s="7">
        <v>2611</v>
      </c>
      <c r="K81" s="7">
        <v>822</v>
      </c>
      <c r="L81" s="7">
        <v>2706</v>
      </c>
      <c r="M81" s="7">
        <v>1678</v>
      </c>
      <c r="N81" s="7">
        <v>2881</v>
      </c>
      <c r="O81" s="11">
        <f t="shared" si="13"/>
        <v>24136</v>
      </c>
    </row>
    <row r="82" spans="2:15" s="1" customFormat="1" ht="20" customHeight="1">
      <c r="B82" s="21" t="s">
        <v>93</v>
      </c>
      <c r="C82" s="7">
        <v>481</v>
      </c>
      <c r="D82" s="7">
        <v>2630</v>
      </c>
      <c r="E82" s="7">
        <v>1362</v>
      </c>
      <c r="F82" s="7">
        <v>412</v>
      </c>
      <c r="G82" s="7">
        <v>1698</v>
      </c>
      <c r="H82" s="7">
        <v>1637</v>
      </c>
      <c r="I82" s="7">
        <v>2362</v>
      </c>
      <c r="J82" s="7">
        <v>657</v>
      </c>
      <c r="K82" s="7">
        <v>2179</v>
      </c>
      <c r="L82" s="7">
        <v>2536</v>
      </c>
      <c r="M82" s="7">
        <v>2006</v>
      </c>
      <c r="N82" s="7">
        <v>2002</v>
      </c>
      <c r="O82" s="11">
        <f t="shared" si="13"/>
        <v>19962</v>
      </c>
    </row>
    <row r="83" spans="2:15" s="1" customFormat="1" ht="20" customHeight="1" thickBot="1">
      <c r="B83" s="20" t="s">
        <v>92</v>
      </c>
      <c r="C83" s="8">
        <v>2252</v>
      </c>
      <c r="D83" s="8">
        <v>2015</v>
      </c>
      <c r="E83" s="8">
        <v>909</v>
      </c>
      <c r="F83" s="8">
        <v>472</v>
      </c>
      <c r="G83" s="8">
        <v>1117</v>
      </c>
      <c r="H83" s="8">
        <v>840</v>
      </c>
      <c r="I83" s="8">
        <v>396</v>
      </c>
      <c r="J83" s="8">
        <v>1689</v>
      </c>
      <c r="K83" s="8">
        <v>861</v>
      </c>
      <c r="L83" s="8">
        <v>1763</v>
      </c>
      <c r="M83" s="8">
        <v>345</v>
      </c>
      <c r="N83" s="8">
        <v>2776</v>
      </c>
      <c r="O83" s="12">
        <f t="shared" si="13"/>
        <v>15435</v>
      </c>
    </row>
    <row r="84" spans="2:15" ht="10" customHeight="1"/>
    <row r="85" spans="2:15" ht="50" customHeight="1">
      <c r="B85" s="48" t="s">
        <v>91</v>
      </c>
      <c r="C85" s="48"/>
      <c r="D85" s="48"/>
      <c r="E85" s="48"/>
      <c r="F85" s="48"/>
      <c r="G85" s="48"/>
      <c r="H85" s="48"/>
      <c r="I85" s="48"/>
      <c r="J85" s="48"/>
      <c r="K85" s="48"/>
      <c r="L85" s="48"/>
      <c r="M85" s="48"/>
      <c r="N85" s="48"/>
      <c r="O85" s="48"/>
    </row>
  </sheetData>
  <mergeCells count="15">
    <mergeCell ref="L25:L28"/>
    <mergeCell ref="L30:L33"/>
    <mergeCell ref="B85:O85"/>
    <mergeCell ref="B3:L3"/>
    <mergeCell ref="B13:L13"/>
    <mergeCell ref="B24:L24"/>
    <mergeCell ref="B6:L6"/>
    <mergeCell ref="B8:L8"/>
    <mergeCell ref="B11:L11"/>
    <mergeCell ref="B25:B28"/>
    <mergeCell ref="B30:B33"/>
    <mergeCell ref="B35:B38"/>
    <mergeCell ref="G25:G28"/>
    <mergeCell ref="G30:G33"/>
    <mergeCell ref="G35:G38"/>
  </mergeCells>
  <hyperlinks>
    <hyperlink ref="B85:O85" r:id="rId1" display="CLICK HERE TO CREATE IN SMARTSHEET" xr:uid="{7D4049C9-555C-49D2-A773-2925B99FA2B8}"/>
  </hyperlinks>
  <pageMargins left="0.4" right="0.4" top="0.4" bottom="0.4" header="0" footer="0"/>
  <pageSetup scale="70" fitToHeight="0" orientation="landscape" horizontalDpi="0" verticalDpi="0" r:id="rId2"/>
  <rowBreaks count="4" manualBreakCount="4">
    <brk id="7" max="16383" man="1"/>
    <brk id="12" max="16383" man="1"/>
    <brk id="23" max="16383" man="1"/>
    <brk id="4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3E87-6D7F-0B42-9B54-A1CE64065BDB}">
  <sheetPr>
    <tabColor theme="3" tint="0.79998168889431442"/>
    <pageSetUpPr fitToPage="1"/>
  </sheetPr>
  <dimension ref="A1:AG84"/>
  <sheetViews>
    <sheetView showGridLines="0" zoomScaleNormal="100" zoomScalePageLayoutView="90" workbookViewId="0">
      <selection activeCell="C22" sqref="C22"/>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s="15" customFormat="1" ht="42" customHeight="1">
      <c r="B1" s="45" t="s">
        <v>95</v>
      </c>
    </row>
    <row r="2" spans="1:21" s="15" customFormat="1" ht="42" customHeight="1">
      <c r="B2" s="57" t="s">
        <v>94</v>
      </c>
      <c r="C2" s="57"/>
      <c r="D2" s="57"/>
      <c r="E2" s="57"/>
      <c r="F2" s="57"/>
      <c r="G2" s="57"/>
      <c r="H2" s="57"/>
      <c r="I2" s="57"/>
      <c r="J2" s="57"/>
      <c r="K2" s="57"/>
      <c r="L2" s="57"/>
      <c r="M2" s="57"/>
      <c r="N2" s="57"/>
      <c r="O2" s="57"/>
    </row>
    <row r="3" spans="1:21" ht="24" customHeight="1">
      <c r="A3" s="5"/>
      <c r="B3" s="49" t="s">
        <v>81</v>
      </c>
      <c r="C3" s="49"/>
      <c r="D3" s="49"/>
      <c r="E3" s="49"/>
      <c r="F3" s="49"/>
      <c r="G3" s="49"/>
      <c r="H3" s="49"/>
      <c r="I3" s="49"/>
      <c r="J3" s="49"/>
      <c r="K3" s="49"/>
      <c r="L3" s="49"/>
    </row>
    <row r="4" spans="1:21" ht="333" customHeight="1">
      <c r="A4" s="5"/>
    </row>
    <row r="5" spans="1:21" ht="18" customHeight="1">
      <c r="A5" s="5"/>
      <c r="B5" s="5"/>
      <c r="C5" s="5"/>
      <c r="D5" s="5"/>
      <c r="E5" s="5"/>
      <c r="F5" s="5"/>
      <c r="G5" s="5"/>
      <c r="H5" s="5"/>
      <c r="I5" s="5"/>
      <c r="J5" s="5"/>
      <c r="K5" s="5"/>
      <c r="L5" s="5"/>
      <c r="M5" s="5"/>
    </row>
    <row r="6" spans="1:21" ht="24" customHeight="1">
      <c r="A6" s="5"/>
      <c r="B6" s="49" t="s">
        <v>82</v>
      </c>
      <c r="C6" s="49"/>
      <c r="D6" s="49"/>
      <c r="E6" s="49"/>
      <c r="F6" s="49"/>
      <c r="G6" s="49"/>
      <c r="H6" s="49"/>
      <c r="I6" s="49"/>
      <c r="J6" s="49"/>
      <c r="K6" s="49"/>
      <c r="L6" s="49"/>
    </row>
    <row r="7" spans="1:21" ht="333" customHeight="1">
      <c r="A7" s="5"/>
      <c r="B7" s="5"/>
      <c r="C7" s="5"/>
      <c r="D7" s="5"/>
      <c r="E7" s="5"/>
      <c r="F7" s="5"/>
      <c r="G7" s="5"/>
      <c r="H7" s="5"/>
      <c r="I7" s="5"/>
      <c r="J7" s="5"/>
      <c r="K7" s="5"/>
      <c r="L7" s="5"/>
      <c r="M7" s="5"/>
    </row>
    <row r="8" spans="1:21" ht="24" customHeight="1">
      <c r="A8" s="5"/>
      <c r="B8" s="49" t="s">
        <v>83</v>
      </c>
      <c r="C8" s="49"/>
      <c r="D8" s="49"/>
      <c r="E8" s="49"/>
      <c r="F8" s="49"/>
      <c r="G8" s="49"/>
      <c r="H8" s="49"/>
      <c r="I8" s="49"/>
      <c r="J8" s="49"/>
      <c r="K8" s="49"/>
      <c r="L8" s="49"/>
    </row>
    <row r="9" spans="1:21" ht="333" customHeight="1">
      <c r="A9" s="5"/>
    </row>
    <row r="10" spans="1:21" ht="18" customHeight="1">
      <c r="A10" s="5"/>
      <c r="B10" s="5"/>
      <c r="C10" s="5"/>
      <c r="D10" s="5"/>
      <c r="E10" s="5"/>
      <c r="F10" s="5"/>
      <c r="G10" s="5"/>
      <c r="H10" s="5"/>
      <c r="I10" s="5"/>
      <c r="J10" s="5"/>
      <c r="K10" s="5"/>
      <c r="L10" s="5"/>
      <c r="M10" s="5"/>
    </row>
    <row r="11" spans="1:21" ht="24" customHeight="1">
      <c r="A11" s="5"/>
      <c r="B11" s="49" t="s">
        <v>84</v>
      </c>
      <c r="C11" s="49"/>
      <c r="D11" s="49"/>
      <c r="E11" s="49"/>
      <c r="F11" s="49"/>
      <c r="G11" s="49"/>
      <c r="H11" s="49"/>
      <c r="I11" s="49"/>
      <c r="J11" s="49"/>
      <c r="K11" s="49"/>
      <c r="L11" s="49"/>
    </row>
    <row r="12" spans="1:21" ht="333" customHeight="1">
      <c r="A12" s="5"/>
      <c r="B12" s="5"/>
      <c r="C12" s="5"/>
      <c r="D12" s="5"/>
      <c r="E12" s="5"/>
      <c r="F12" s="5"/>
      <c r="G12" s="5"/>
      <c r="H12" s="5"/>
      <c r="I12" s="5"/>
      <c r="J12" s="5"/>
      <c r="K12" s="5"/>
      <c r="L12" s="5"/>
      <c r="M12" s="5"/>
    </row>
    <row r="13" spans="1:21" s="44" customFormat="1" ht="35" customHeight="1">
      <c r="A13" s="43"/>
      <c r="B13" s="50" t="s">
        <v>90</v>
      </c>
      <c r="C13" s="50"/>
      <c r="D13" s="50"/>
      <c r="E13" s="50"/>
      <c r="F13" s="50"/>
      <c r="G13" s="50"/>
      <c r="H13" s="50"/>
      <c r="I13" s="50"/>
      <c r="J13" s="50"/>
      <c r="K13" s="50"/>
      <c r="L13" s="50"/>
      <c r="M13" s="43"/>
    </row>
    <row r="14" spans="1:21" s="1" customFormat="1" ht="35" customHeight="1">
      <c r="B14" s="9" t="s">
        <v>85</v>
      </c>
      <c r="C14" s="13" t="s">
        <v>86</v>
      </c>
      <c r="D14" s="13" t="s">
        <v>87</v>
      </c>
      <c r="E14" s="13" t="s">
        <v>88</v>
      </c>
      <c r="F14" s="13" t="s">
        <v>89</v>
      </c>
      <c r="Q14" s="6"/>
      <c r="R14" s="6"/>
      <c r="S14" s="6"/>
      <c r="T14" s="6"/>
      <c r="U14" s="6"/>
    </row>
    <row r="15" spans="1:21" s="1" customFormat="1" ht="50" customHeight="1">
      <c r="B15" s="16" t="s">
        <v>0</v>
      </c>
      <c r="C15" s="11">
        <f>O43</f>
        <v>0</v>
      </c>
      <c r="D15" s="11">
        <f>O54</f>
        <v>0</v>
      </c>
      <c r="E15" s="11">
        <f>O65</f>
        <v>0</v>
      </c>
      <c r="F15" s="11">
        <f>O76</f>
        <v>0</v>
      </c>
      <c r="Q15" s="6"/>
      <c r="R15" s="6"/>
      <c r="S15" s="6"/>
      <c r="T15" s="6"/>
      <c r="U15" s="6"/>
    </row>
    <row r="16" spans="1:21" s="1" customFormat="1" ht="50" customHeight="1">
      <c r="B16" s="19" t="s">
        <v>76</v>
      </c>
      <c r="C16" s="11">
        <f>O44</f>
        <v>0</v>
      </c>
      <c r="D16" s="11">
        <f>O55</f>
        <v>0</v>
      </c>
      <c r="E16" s="11">
        <f>O66</f>
        <v>0</v>
      </c>
      <c r="F16" s="11">
        <f>O77</f>
        <v>0</v>
      </c>
      <c r="Q16" s="6"/>
      <c r="R16" s="6"/>
      <c r="S16" s="6"/>
      <c r="T16" s="6"/>
      <c r="U16" s="6"/>
    </row>
    <row r="17" spans="1:17" s="1" customFormat="1" ht="50" customHeight="1">
      <c r="B17" s="23" t="s">
        <v>1</v>
      </c>
      <c r="C17" s="11">
        <f>O45</f>
        <v>0</v>
      </c>
      <c r="D17" s="11">
        <f>O56</f>
        <v>0</v>
      </c>
      <c r="E17" s="11">
        <f>O67</f>
        <v>0</v>
      </c>
      <c r="F17" s="11">
        <f>O78</f>
        <v>0</v>
      </c>
      <c r="Q17" s="6"/>
    </row>
    <row r="18" spans="1:17" s="1" customFormat="1" ht="50" customHeight="1">
      <c r="B18" s="22" t="s">
        <v>2</v>
      </c>
      <c r="C18" s="11">
        <f>O44</f>
        <v>0</v>
      </c>
      <c r="D18" s="11">
        <f>O55</f>
        <v>0</v>
      </c>
      <c r="E18" s="11">
        <f>O66</f>
        <v>0</v>
      </c>
      <c r="F18" s="11">
        <f>O77</f>
        <v>0</v>
      </c>
      <c r="Q18" s="6"/>
    </row>
    <row r="19" spans="1:17" s="1" customFormat="1" ht="50" customHeight="1">
      <c r="B19" s="17" t="s">
        <v>96</v>
      </c>
      <c r="C19" s="11">
        <f t="shared" ref="C19" si="0">O45</f>
        <v>0</v>
      </c>
      <c r="D19" s="11">
        <f t="shared" ref="D19" si="1">O56</f>
        <v>0</v>
      </c>
      <c r="E19" s="11">
        <f t="shared" ref="E19" si="2">O67</f>
        <v>0</v>
      </c>
      <c r="F19" s="11">
        <f t="shared" ref="F19" si="3">O78</f>
        <v>0</v>
      </c>
      <c r="Q19" s="6"/>
    </row>
    <row r="20" spans="1:17" s="1" customFormat="1" ht="50" customHeight="1">
      <c r="B20" s="18" t="s">
        <v>3</v>
      </c>
      <c r="C20" s="11">
        <f>O48</f>
        <v>0</v>
      </c>
      <c r="D20" s="11">
        <f>O59</f>
        <v>0</v>
      </c>
      <c r="E20" s="11">
        <f>O70</f>
        <v>0</v>
      </c>
      <c r="F20" s="11">
        <f>O81</f>
        <v>0</v>
      </c>
      <c r="Q20" s="6"/>
    </row>
    <row r="21" spans="1:17" s="1" customFormat="1" ht="50" customHeight="1">
      <c r="B21" s="21" t="s">
        <v>93</v>
      </c>
      <c r="C21" s="11">
        <f t="shared" ref="C21" si="4">O49</f>
        <v>0</v>
      </c>
      <c r="D21" s="11">
        <f t="shared" ref="D21:D22" si="5">O60</f>
        <v>0</v>
      </c>
      <c r="E21" s="11">
        <f t="shared" ref="E21:E22" si="6">O71</f>
        <v>0</v>
      </c>
      <c r="F21" s="11">
        <f t="shared" ref="F21" si="7">O82</f>
        <v>0</v>
      </c>
      <c r="Q21" s="6"/>
    </row>
    <row r="22" spans="1:17" s="1" customFormat="1" ht="50" customHeight="1" thickBot="1">
      <c r="B22" s="20" t="s">
        <v>92</v>
      </c>
      <c r="C22" s="12">
        <f>O50</f>
        <v>0</v>
      </c>
      <c r="D22" s="12">
        <f t="shared" si="5"/>
        <v>0</v>
      </c>
      <c r="E22" s="12">
        <f t="shared" si="6"/>
        <v>0</v>
      </c>
      <c r="F22" s="12">
        <f>O83</f>
        <v>0</v>
      </c>
      <c r="Q22" s="6"/>
    </row>
    <row r="24" spans="1:17" ht="35" customHeight="1">
      <c r="A24" s="5"/>
      <c r="B24" s="50" t="s">
        <v>52</v>
      </c>
      <c r="C24" s="50"/>
      <c r="D24" s="50"/>
      <c r="E24" s="50"/>
      <c r="F24" s="50"/>
      <c r="G24" s="50"/>
      <c r="H24" s="50"/>
      <c r="I24" s="50"/>
      <c r="J24" s="50"/>
      <c r="K24" s="50"/>
      <c r="L24" s="50"/>
      <c r="M24" s="5"/>
    </row>
    <row r="25" spans="1:17" ht="35" customHeight="1">
      <c r="A25" s="5"/>
      <c r="B25" s="51" t="s">
        <v>0</v>
      </c>
      <c r="C25" s="28" t="s">
        <v>56</v>
      </c>
      <c r="D25" s="28" t="s">
        <v>57</v>
      </c>
      <c r="E25" s="28" t="s">
        <v>58</v>
      </c>
      <c r="G25" s="54" t="s">
        <v>76</v>
      </c>
      <c r="H25" s="29" t="s">
        <v>53</v>
      </c>
      <c r="I25" s="29" t="s">
        <v>54</v>
      </c>
      <c r="J25" s="29" t="s">
        <v>58</v>
      </c>
      <c r="L25" s="46" t="s">
        <v>93</v>
      </c>
      <c r="M25" s="30" t="s">
        <v>53</v>
      </c>
      <c r="N25" s="30" t="s">
        <v>54</v>
      </c>
      <c r="O25" s="30" t="s">
        <v>58</v>
      </c>
    </row>
    <row r="26" spans="1:17" ht="60" customHeight="1">
      <c r="A26" s="5"/>
      <c r="B26" s="51"/>
      <c r="C26" s="31">
        <v>0</v>
      </c>
      <c r="D26" s="31">
        <v>0</v>
      </c>
      <c r="E26" s="31">
        <v>0</v>
      </c>
      <c r="G26" s="54"/>
      <c r="H26" s="31">
        <v>0</v>
      </c>
      <c r="I26" s="31">
        <v>0</v>
      </c>
      <c r="J26" s="31">
        <v>0</v>
      </c>
      <c r="L26" s="46"/>
      <c r="M26" s="31">
        <v>0</v>
      </c>
      <c r="N26" s="31">
        <v>0</v>
      </c>
      <c r="O26" s="31">
        <v>0</v>
      </c>
    </row>
    <row r="27" spans="1:17" ht="35" customHeight="1">
      <c r="A27" s="5"/>
      <c r="B27" s="51"/>
      <c r="C27" s="28" t="s">
        <v>59</v>
      </c>
      <c r="D27" s="28" t="s">
        <v>60</v>
      </c>
      <c r="E27" s="28" t="s">
        <v>61</v>
      </c>
      <c r="G27" s="54"/>
      <c r="H27" s="29" t="s">
        <v>59</v>
      </c>
      <c r="I27" s="29" t="s">
        <v>74</v>
      </c>
      <c r="J27" s="29" t="s">
        <v>61</v>
      </c>
      <c r="L27" s="46"/>
      <c r="M27" s="30" t="s">
        <v>59</v>
      </c>
      <c r="N27" s="30" t="s">
        <v>74</v>
      </c>
      <c r="O27" s="30" t="s">
        <v>61</v>
      </c>
    </row>
    <row r="28" spans="1:17" ht="60" customHeight="1">
      <c r="A28" s="5"/>
      <c r="B28" s="51"/>
      <c r="C28" s="31">
        <v>0</v>
      </c>
      <c r="D28" s="31">
        <v>0</v>
      </c>
      <c r="E28" s="31">
        <v>0</v>
      </c>
      <c r="G28" s="54"/>
      <c r="H28" s="31">
        <v>0</v>
      </c>
      <c r="I28" s="31">
        <v>0</v>
      </c>
      <c r="J28" s="31">
        <v>0</v>
      </c>
      <c r="L28" s="46"/>
      <c r="M28" s="31">
        <v>0</v>
      </c>
      <c r="N28" s="31">
        <v>0</v>
      </c>
      <c r="O28" s="31">
        <v>0</v>
      </c>
    </row>
    <row r="29" spans="1:17">
      <c r="A29" s="5"/>
      <c r="B29" s="32"/>
      <c r="C29" s="32"/>
      <c r="D29" s="32"/>
      <c r="E29" s="32"/>
      <c r="G29" s="32"/>
      <c r="H29" s="32"/>
      <c r="I29" s="32"/>
      <c r="J29" s="32"/>
      <c r="L29" s="32"/>
      <c r="M29" s="32"/>
      <c r="N29" s="32"/>
      <c r="O29" s="32"/>
    </row>
    <row r="30" spans="1:17" ht="35" customHeight="1">
      <c r="A30" s="5"/>
      <c r="B30" s="52" t="s">
        <v>1</v>
      </c>
      <c r="C30" s="33" t="s">
        <v>53</v>
      </c>
      <c r="D30" s="33" t="s">
        <v>54</v>
      </c>
      <c r="E30" s="33" t="s">
        <v>65</v>
      </c>
      <c r="G30" s="55" t="s">
        <v>2</v>
      </c>
      <c r="H30" s="34" t="s">
        <v>53</v>
      </c>
      <c r="I30" s="34" t="s">
        <v>54</v>
      </c>
      <c r="J30" s="34" t="s">
        <v>58</v>
      </c>
      <c r="L30" s="47" t="s">
        <v>92</v>
      </c>
      <c r="M30" s="35" t="s">
        <v>53</v>
      </c>
      <c r="N30" s="35" t="s">
        <v>54</v>
      </c>
      <c r="O30" s="35" t="s">
        <v>58</v>
      </c>
    </row>
    <row r="31" spans="1:17" ht="60" customHeight="1">
      <c r="A31" s="5"/>
      <c r="B31" s="52"/>
      <c r="C31" s="31">
        <v>0</v>
      </c>
      <c r="D31" s="31">
        <v>0</v>
      </c>
      <c r="E31" s="31">
        <v>0</v>
      </c>
      <c r="G31" s="55"/>
      <c r="H31" s="31">
        <v>0</v>
      </c>
      <c r="I31" s="31">
        <v>0</v>
      </c>
      <c r="J31" s="31">
        <v>0</v>
      </c>
      <c r="L31" s="47"/>
      <c r="M31" s="31">
        <v>0</v>
      </c>
      <c r="N31" s="31">
        <v>0</v>
      </c>
      <c r="O31" s="31">
        <v>0</v>
      </c>
    </row>
    <row r="32" spans="1:17" ht="35" customHeight="1">
      <c r="A32" s="5"/>
      <c r="B32" s="52"/>
      <c r="C32" s="33" t="s">
        <v>66</v>
      </c>
      <c r="D32" s="33" t="s">
        <v>67</v>
      </c>
      <c r="E32" s="33" t="s">
        <v>68</v>
      </c>
      <c r="G32" s="55"/>
      <c r="H32" s="34" t="s">
        <v>59</v>
      </c>
      <c r="I32" s="34" t="s">
        <v>74</v>
      </c>
      <c r="J32" s="34" t="s">
        <v>61</v>
      </c>
      <c r="L32" s="47"/>
      <c r="M32" s="35" t="s">
        <v>59</v>
      </c>
      <c r="N32" s="35" t="s">
        <v>74</v>
      </c>
      <c r="O32" s="35" t="s">
        <v>61</v>
      </c>
    </row>
    <row r="33" spans="1:21" ht="60" customHeight="1">
      <c r="A33" s="5"/>
      <c r="B33" s="52"/>
      <c r="C33" s="31">
        <v>0</v>
      </c>
      <c r="D33" s="31">
        <v>0</v>
      </c>
      <c r="E33" s="31">
        <v>0</v>
      </c>
      <c r="G33" s="55"/>
      <c r="H33" s="31">
        <v>0</v>
      </c>
      <c r="I33" s="31">
        <v>0</v>
      </c>
      <c r="J33" s="31">
        <v>0</v>
      </c>
      <c r="L33" s="47"/>
      <c r="M33" s="31">
        <v>0</v>
      </c>
      <c r="N33" s="31">
        <v>0</v>
      </c>
      <c r="O33" s="31">
        <v>0</v>
      </c>
    </row>
    <row r="34" spans="1:21">
      <c r="A34" s="5"/>
      <c r="B34" s="32"/>
      <c r="C34" s="32"/>
      <c r="D34" s="32"/>
      <c r="E34" s="32"/>
      <c r="G34" s="32"/>
      <c r="H34" s="32"/>
      <c r="I34" s="32"/>
      <c r="J34" s="32"/>
      <c r="L34" s="32"/>
      <c r="M34" s="32"/>
      <c r="N34" s="32"/>
      <c r="O34" s="32"/>
    </row>
    <row r="35" spans="1:21" ht="35" customHeight="1">
      <c r="A35" s="5"/>
      <c r="B35" s="53" t="s">
        <v>96</v>
      </c>
      <c r="C35" s="36" t="s">
        <v>53</v>
      </c>
      <c r="D35" s="36" t="s">
        <v>54</v>
      </c>
      <c r="E35" s="36" t="s">
        <v>55</v>
      </c>
      <c r="G35" s="56" t="s">
        <v>3</v>
      </c>
      <c r="H35" s="37" t="s">
        <v>69</v>
      </c>
      <c r="I35" s="37" t="s">
        <v>70</v>
      </c>
      <c r="J35" s="37" t="s">
        <v>71</v>
      </c>
      <c r="K35" s="38"/>
      <c r="L35" s="38"/>
      <c r="M35" s="38"/>
      <c r="N35" s="38"/>
      <c r="O35" s="38"/>
    </row>
    <row r="36" spans="1:21" ht="60" customHeight="1">
      <c r="A36" s="5"/>
      <c r="B36" s="53"/>
      <c r="C36" s="31">
        <v>0</v>
      </c>
      <c r="D36" s="31">
        <v>0</v>
      </c>
      <c r="E36" s="31">
        <v>0</v>
      </c>
      <c r="G36" s="56"/>
      <c r="H36" s="31">
        <v>0</v>
      </c>
      <c r="I36" s="31">
        <v>0</v>
      </c>
      <c r="J36" s="31">
        <v>0</v>
      </c>
      <c r="K36" s="38"/>
      <c r="L36" s="38"/>
      <c r="M36" s="38"/>
      <c r="N36" s="38"/>
      <c r="O36" s="38"/>
    </row>
    <row r="37" spans="1:21" ht="35" customHeight="1">
      <c r="A37" s="5"/>
      <c r="B37" s="53"/>
      <c r="C37" s="36" t="s">
        <v>62</v>
      </c>
      <c r="D37" s="36" t="s">
        <v>63</v>
      </c>
      <c r="E37" s="36" t="s">
        <v>64</v>
      </c>
      <c r="G37" s="56"/>
      <c r="H37" s="37" t="s">
        <v>72</v>
      </c>
      <c r="I37" s="37" t="s">
        <v>67</v>
      </c>
      <c r="J37" s="37" t="s">
        <v>73</v>
      </c>
      <c r="K37" s="38"/>
      <c r="L37" s="38"/>
      <c r="M37" s="38"/>
      <c r="N37" s="38"/>
      <c r="O37" s="38"/>
    </row>
    <row r="38" spans="1:21" ht="60" customHeight="1">
      <c r="A38" s="5"/>
      <c r="B38" s="53"/>
      <c r="C38" s="31">
        <v>0</v>
      </c>
      <c r="D38" s="31">
        <v>0</v>
      </c>
      <c r="E38" s="31">
        <v>0</v>
      </c>
      <c r="G38" s="56"/>
      <c r="H38" s="31">
        <v>0</v>
      </c>
      <c r="I38" s="31">
        <v>0</v>
      </c>
      <c r="J38" s="31">
        <v>0</v>
      </c>
      <c r="K38" s="38"/>
      <c r="L38" s="38"/>
      <c r="M38" s="38"/>
      <c r="N38" s="38"/>
      <c r="O38" s="38"/>
    </row>
    <row r="39" spans="1:21">
      <c r="A39" s="5"/>
      <c r="B39" s="5"/>
      <c r="C39" s="5"/>
      <c r="D39" s="5"/>
      <c r="E39" s="5"/>
      <c r="F39" s="5"/>
      <c r="G39" s="5"/>
      <c r="H39" s="5"/>
      <c r="I39" s="5"/>
      <c r="J39" s="5"/>
      <c r="K39" s="5"/>
      <c r="L39" s="5"/>
      <c r="M39" s="5"/>
    </row>
    <row r="41" spans="1:21" ht="28" customHeight="1">
      <c r="B41" s="39" t="s">
        <v>77</v>
      </c>
      <c r="C41" s="27"/>
      <c r="D41" s="27"/>
      <c r="E41" s="27"/>
      <c r="F41" s="27"/>
      <c r="G41" s="27"/>
      <c r="H41" s="27"/>
      <c r="I41" s="27"/>
      <c r="J41" s="27"/>
      <c r="K41" s="27"/>
      <c r="L41" s="27"/>
      <c r="M41" s="27"/>
      <c r="N41" s="27"/>
      <c r="O41" s="27"/>
      <c r="Q41" s="4"/>
      <c r="R41" s="4"/>
      <c r="S41" s="4"/>
      <c r="T41" s="4"/>
      <c r="U41" s="4"/>
    </row>
    <row r="42" spans="1:21" s="1" customFormat="1" ht="20" customHeight="1">
      <c r="B42" s="9" t="s">
        <v>85</v>
      </c>
      <c r="C42" s="10" t="s">
        <v>4</v>
      </c>
      <c r="D42" s="10" t="s">
        <v>5</v>
      </c>
      <c r="E42" s="10" t="s">
        <v>6</v>
      </c>
      <c r="F42" s="10" t="s">
        <v>7</v>
      </c>
      <c r="G42" s="10" t="s">
        <v>8</v>
      </c>
      <c r="H42" s="10" t="s">
        <v>9</v>
      </c>
      <c r="I42" s="10" t="s">
        <v>10</v>
      </c>
      <c r="J42" s="10" t="s">
        <v>11</v>
      </c>
      <c r="K42" s="10" t="s">
        <v>12</v>
      </c>
      <c r="L42" s="10" t="s">
        <v>13</v>
      </c>
      <c r="M42" s="10" t="s">
        <v>14</v>
      </c>
      <c r="N42" s="10" t="s">
        <v>15</v>
      </c>
      <c r="O42" s="13" t="s">
        <v>86</v>
      </c>
      <c r="Q42" s="6"/>
      <c r="R42" s="6"/>
      <c r="S42" s="6"/>
      <c r="T42" s="6"/>
      <c r="U42" s="6"/>
    </row>
    <row r="43" spans="1:21" s="1" customFormat="1" ht="20" customHeight="1">
      <c r="B43" s="16" t="s">
        <v>0</v>
      </c>
      <c r="C43" s="7"/>
      <c r="D43" s="7"/>
      <c r="E43" s="7"/>
      <c r="F43" s="7"/>
      <c r="G43" s="7"/>
      <c r="H43" s="7"/>
      <c r="I43" s="7"/>
      <c r="J43" s="7"/>
      <c r="K43" s="7"/>
      <c r="L43" s="7"/>
      <c r="M43" s="7"/>
      <c r="N43" s="7"/>
      <c r="O43" s="11">
        <f t="shared" ref="O43:O50" si="8">SUM(C43:N43)</f>
        <v>0</v>
      </c>
      <c r="Q43" s="6"/>
      <c r="R43" s="6"/>
      <c r="S43" s="6"/>
      <c r="T43" s="6"/>
      <c r="U43" s="6"/>
    </row>
    <row r="44" spans="1:21" s="1" customFormat="1" ht="20" customHeight="1">
      <c r="B44" s="19" t="s">
        <v>76</v>
      </c>
      <c r="C44" s="7"/>
      <c r="D44" s="7"/>
      <c r="E44" s="7"/>
      <c r="F44" s="7"/>
      <c r="G44" s="7"/>
      <c r="H44" s="7"/>
      <c r="I44" s="7"/>
      <c r="J44" s="7"/>
      <c r="K44" s="7"/>
      <c r="L44" s="7"/>
      <c r="M44" s="7"/>
      <c r="N44" s="7"/>
      <c r="O44" s="11">
        <f t="shared" si="8"/>
        <v>0</v>
      </c>
      <c r="Q44" s="6"/>
      <c r="R44" s="6"/>
      <c r="S44" s="6"/>
      <c r="T44" s="6"/>
      <c r="U44" s="6"/>
    </row>
    <row r="45" spans="1:21" s="1" customFormat="1" ht="20" customHeight="1">
      <c r="B45" s="23" t="s">
        <v>1</v>
      </c>
      <c r="C45" s="7"/>
      <c r="D45" s="7"/>
      <c r="E45" s="7"/>
      <c r="F45" s="7"/>
      <c r="G45" s="7"/>
      <c r="H45" s="7"/>
      <c r="I45" s="7"/>
      <c r="J45" s="7"/>
      <c r="K45" s="7"/>
      <c r="L45" s="7"/>
      <c r="M45" s="7"/>
      <c r="N45" s="7"/>
      <c r="O45" s="11">
        <f t="shared" si="8"/>
        <v>0</v>
      </c>
      <c r="Q45" s="6"/>
    </row>
    <row r="46" spans="1:21" s="1" customFormat="1" ht="20" customHeight="1">
      <c r="B46" s="22" t="s">
        <v>2</v>
      </c>
      <c r="C46" s="7"/>
      <c r="D46" s="7"/>
      <c r="E46" s="7"/>
      <c r="F46" s="7"/>
      <c r="G46" s="7"/>
      <c r="H46" s="7"/>
      <c r="I46" s="7"/>
      <c r="J46" s="7"/>
      <c r="K46" s="7"/>
      <c r="L46" s="7"/>
      <c r="M46" s="7"/>
      <c r="N46" s="7"/>
      <c r="O46" s="11">
        <f t="shared" si="8"/>
        <v>0</v>
      </c>
      <c r="Q46" s="6"/>
    </row>
    <row r="47" spans="1:21" s="1" customFormat="1" ht="20" customHeight="1">
      <c r="B47" s="17" t="s">
        <v>96</v>
      </c>
      <c r="C47" s="7"/>
      <c r="D47" s="7"/>
      <c r="E47" s="7"/>
      <c r="F47" s="7"/>
      <c r="G47" s="7"/>
      <c r="H47" s="7"/>
      <c r="I47" s="7"/>
      <c r="J47" s="7"/>
      <c r="K47" s="7"/>
      <c r="L47" s="7"/>
      <c r="M47" s="7"/>
      <c r="N47" s="7"/>
      <c r="O47" s="11">
        <f t="shared" si="8"/>
        <v>0</v>
      </c>
      <c r="Q47" s="6"/>
    </row>
    <row r="48" spans="1:21" s="1" customFormat="1" ht="20" customHeight="1">
      <c r="B48" s="18" t="s">
        <v>3</v>
      </c>
      <c r="C48" s="7"/>
      <c r="D48" s="7"/>
      <c r="E48" s="7"/>
      <c r="F48" s="7"/>
      <c r="G48" s="7"/>
      <c r="H48" s="7"/>
      <c r="I48" s="7"/>
      <c r="J48" s="7"/>
      <c r="K48" s="7"/>
      <c r="L48" s="7"/>
      <c r="M48" s="7"/>
      <c r="N48" s="7"/>
      <c r="O48" s="11">
        <f t="shared" si="8"/>
        <v>0</v>
      </c>
      <c r="Q48" s="6"/>
    </row>
    <row r="49" spans="2:33" s="1" customFormat="1" ht="20" customHeight="1">
      <c r="B49" s="21" t="s">
        <v>93</v>
      </c>
      <c r="C49" s="7"/>
      <c r="D49" s="7"/>
      <c r="E49" s="7"/>
      <c r="F49" s="7"/>
      <c r="G49" s="7"/>
      <c r="H49" s="7"/>
      <c r="I49" s="7"/>
      <c r="J49" s="7"/>
      <c r="K49" s="7"/>
      <c r="L49" s="7"/>
      <c r="M49" s="7"/>
      <c r="N49" s="7"/>
      <c r="O49" s="11">
        <f t="shared" si="8"/>
        <v>0</v>
      </c>
      <c r="Q49" s="6"/>
    </row>
    <row r="50" spans="2:33" s="1" customFormat="1" ht="20" customHeight="1" thickBot="1">
      <c r="B50" s="20" t="s">
        <v>92</v>
      </c>
      <c r="C50" s="8"/>
      <c r="D50" s="8"/>
      <c r="E50" s="8"/>
      <c r="F50" s="8"/>
      <c r="G50" s="8"/>
      <c r="H50" s="8"/>
      <c r="I50" s="8"/>
      <c r="J50" s="8"/>
      <c r="K50" s="8"/>
      <c r="L50" s="8"/>
      <c r="M50" s="8"/>
      <c r="N50" s="8"/>
      <c r="O50" s="12">
        <f t="shared" si="8"/>
        <v>0</v>
      </c>
      <c r="Q50" s="6"/>
    </row>
    <row r="51" spans="2:33" ht="10" customHeight="1"/>
    <row r="52" spans="2:33" ht="28" customHeight="1">
      <c r="B52" s="40" t="s">
        <v>78</v>
      </c>
      <c r="C52" s="26"/>
      <c r="D52" s="26"/>
      <c r="E52" s="26"/>
      <c r="F52" s="26"/>
      <c r="G52" s="26"/>
      <c r="H52" s="26"/>
      <c r="I52" s="26"/>
      <c r="J52" s="26"/>
      <c r="K52" s="26"/>
      <c r="L52" s="26"/>
      <c r="M52" s="26"/>
      <c r="N52" s="26"/>
      <c r="O52" s="26"/>
      <c r="Q52" s="4"/>
      <c r="R52" s="4"/>
      <c r="S52" s="4"/>
      <c r="T52" s="4"/>
      <c r="U52" s="4"/>
    </row>
    <row r="53" spans="2:33" s="1" customFormat="1" ht="20" customHeight="1">
      <c r="B53" s="9" t="s">
        <v>85</v>
      </c>
      <c r="C53" s="10" t="s">
        <v>16</v>
      </c>
      <c r="D53" s="10" t="s">
        <v>17</v>
      </c>
      <c r="E53" s="10" t="s">
        <v>18</v>
      </c>
      <c r="F53" s="10" t="s">
        <v>19</v>
      </c>
      <c r="G53" s="10" t="s">
        <v>20</v>
      </c>
      <c r="H53" s="10" t="s">
        <v>21</v>
      </c>
      <c r="I53" s="10" t="s">
        <v>22</v>
      </c>
      <c r="J53" s="10" t="s">
        <v>23</v>
      </c>
      <c r="K53" s="10" t="s">
        <v>28</v>
      </c>
      <c r="L53" s="10" t="s">
        <v>29</v>
      </c>
      <c r="M53" s="10" t="s">
        <v>30</v>
      </c>
      <c r="N53" s="10" t="s">
        <v>31</v>
      </c>
      <c r="O53" s="13" t="s">
        <v>87</v>
      </c>
    </row>
    <row r="54" spans="2:33" s="1" customFormat="1" ht="20" customHeight="1">
      <c r="B54" s="16" t="s">
        <v>0</v>
      </c>
      <c r="C54" s="7"/>
      <c r="D54" s="7"/>
      <c r="E54" s="7"/>
      <c r="F54" s="7"/>
      <c r="G54" s="7"/>
      <c r="H54" s="7"/>
      <c r="I54" s="7"/>
      <c r="J54" s="7"/>
      <c r="K54" s="7"/>
      <c r="L54" s="7"/>
      <c r="M54" s="7"/>
      <c r="N54" s="7"/>
      <c r="O54" s="11">
        <f>SUM(C54:N54)</f>
        <v>0</v>
      </c>
    </row>
    <row r="55" spans="2:33" s="1" customFormat="1" ht="20" customHeight="1">
      <c r="B55" s="19" t="s">
        <v>76</v>
      </c>
      <c r="C55" s="7"/>
      <c r="D55" s="7"/>
      <c r="E55" s="7"/>
      <c r="F55" s="7"/>
      <c r="G55" s="7"/>
      <c r="H55" s="7"/>
      <c r="I55" s="7"/>
      <c r="J55" s="7"/>
      <c r="K55" s="7"/>
      <c r="L55" s="7"/>
      <c r="M55" s="7"/>
      <c r="N55" s="7"/>
      <c r="O55" s="11">
        <f t="shared" ref="O55:O61" si="9">SUM(C55:N55)</f>
        <v>0</v>
      </c>
    </row>
    <row r="56" spans="2:33" s="1" customFormat="1" ht="20" customHeight="1">
      <c r="B56" s="23" t="s">
        <v>1</v>
      </c>
      <c r="C56" s="7"/>
      <c r="D56" s="7"/>
      <c r="E56" s="7"/>
      <c r="F56" s="7"/>
      <c r="G56" s="7"/>
      <c r="H56" s="7"/>
      <c r="I56" s="7"/>
      <c r="J56" s="7"/>
      <c r="K56" s="7"/>
      <c r="L56" s="7"/>
      <c r="M56" s="7"/>
      <c r="N56" s="7"/>
      <c r="O56" s="11">
        <f t="shared" si="9"/>
        <v>0</v>
      </c>
    </row>
    <row r="57" spans="2:33" s="1" customFormat="1" ht="20" customHeight="1">
      <c r="B57" s="22" t="s">
        <v>2</v>
      </c>
      <c r="C57" s="7"/>
      <c r="D57" s="7"/>
      <c r="E57" s="7"/>
      <c r="F57" s="7"/>
      <c r="G57" s="7"/>
      <c r="H57" s="7"/>
      <c r="I57" s="7"/>
      <c r="J57" s="7"/>
      <c r="K57" s="7"/>
      <c r="L57" s="7"/>
      <c r="M57" s="7"/>
      <c r="N57" s="7"/>
      <c r="O57" s="11">
        <f t="shared" si="9"/>
        <v>0</v>
      </c>
    </row>
    <row r="58" spans="2:33" s="1" customFormat="1" ht="20" customHeight="1">
      <c r="B58" s="17" t="s">
        <v>96</v>
      </c>
      <c r="C58" s="7"/>
      <c r="D58" s="7"/>
      <c r="E58" s="7"/>
      <c r="F58" s="7"/>
      <c r="G58" s="7"/>
      <c r="H58" s="7"/>
      <c r="I58" s="7"/>
      <c r="J58" s="7"/>
      <c r="K58" s="7"/>
      <c r="L58" s="7"/>
      <c r="M58" s="7"/>
      <c r="N58" s="7"/>
      <c r="O58" s="11">
        <f t="shared" si="9"/>
        <v>0</v>
      </c>
    </row>
    <row r="59" spans="2:33" s="1" customFormat="1" ht="20" customHeight="1">
      <c r="B59" s="18" t="s">
        <v>3</v>
      </c>
      <c r="C59" s="7"/>
      <c r="D59" s="7"/>
      <c r="E59" s="7"/>
      <c r="F59" s="7"/>
      <c r="G59" s="7"/>
      <c r="H59" s="7"/>
      <c r="I59" s="7"/>
      <c r="J59" s="7"/>
      <c r="K59" s="7"/>
      <c r="L59" s="7"/>
      <c r="M59" s="7"/>
      <c r="N59" s="7"/>
      <c r="O59" s="11">
        <f t="shared" si="9"/>
        <v>0</v>
      </c>
    </row>
    <row r="60" spans="2:33" s="1" customFormat="1" ht="20" customHeight="1">
      <c r="B60" s="21" t="s">
        <v>93</v>
      </c>
      <c r="C60" s="7"/>
      <c r="D60" s="7"/>
      <c r="E60" s="7"/>
      <c r="F60" s="7"/>
      <c r="G60" s="7"/>
      <c r="H60" s="7"/>
      <c r="I60" s="7"/>
      <c r="J60" s="7"/>
      <c r="K60" s="7"/>
      <c r="L60" s="7"/>
      <c r="M60" s="7"/>
      <c r="N60" s="7"/>
      <c r="O60" s="11">
        <f t="shared" si="9"/>
        <v>0</v>
      </c>
    </row>
    <row r="61" spans="2:33" s="1" customFormat="1" ht="20" customHeight="1" thickBot="1">
      <c r="B61" s="20" t="s">
        <v>92</v>
      </c>
      <c r="C61" s="8"/>
      <c r="D61" s="8"/>
      <c r="E61" s="8"/>
      <c r="F61" s="8"/>
      <c r="G61" s="8"/>
      <c r="H61" s="8"/>
      <c r="I61" s="8"/>
      <c r="J61" s="8"/>
      <c r="K61" s="8"/>
      <c r="L61" s="8"/>
      <c r="M61" s="8"/>
      <c r="N61" s="8"/>
      <c r="O61" s="12">
        <f t="shared" si="9"/>
        <v>0</v>
      </c>
    </row>
    <row r="62" spans="2:33" ht="10" customHeight="1"/>
    <row r="63" spans="2:33" ht="28" customHeight="1">
      <c r="B63" s="41" t="s">
        <v>79</v>
      </c>
      <c r="C63" s="25"/>
      <c r="D63" s="25"/>
      <c r="E63" s="25"/>
      <c r="F63" s="25"/>
      <c r="G63" s="25"/>
      <c r="H63" s="25"/>
      <c r="I63" s="25"/>
      <c r="J63" s="25"/>
      <c r="K63" s="25"/>
      <c r="L63" s="25"/>
      <c r="M63" s="25"/>
      <c r="N63" s="25"/>
      <c r="O63" s="25"/>
      <c r="AC63" s="4"/>
      <c r="AD63" s="4"/>
      <c r="AE63" s="4"/>
      <c r="AF63" s="4"/>
      <c r="AG63" s="4"/>
    </row>
    <row r="64" spans="2:33" s="1" customFormat="1" ht="20" customHeight="1">
      <c r="B64" s="9" t="s">
        <v>85</v>
      </c>
      <c r="C64" s="10" t="s">
        <v>32</v>
      </c>
      <c r="D64" s="10" t="s">
        <v>33</v>
      </c>
      <c r="E64" s="10" t="s">
        <v>34</v>
      </c>
      <c r="F64" s="10" t="s">
        <v>35</v>
      </c>
      <c r="G64" s="10" t="s">
        <v>36</v>
      </c>
      <c r="H64" s="10" t="s">
        <v>37</v>
      </c>
      <c r="I64" s="10" t="s">
        <v>38</v>
      </c>
      <c r="J64" s="10" t="s">
        <v>39</v>
      </c>
      <c r="K64" s="10" t="s">
        <v>40</v>
      </c>
      <c r="L64" s="10" t="s">
        <v>41</v>
      </c>
      <c r="M64" s="10" t="s">
        <v>42</v>
      </c>
      <c r="N64" s="10" t="s">
        <v>43</v>
      </c>
      <c r="O64" s="13" t="s">
        <v>88</v>
      </c>
      <c r="AC64" s="6"/>
      <c r="AD64" s="6"/>
      <c r="AE64" s="6"/>
      <c r="AF64" s="6"/>
      <c r="AG64" s="6"/>
    </row>
    <row r="65" spans="2:33" s="1" customFormat="1" ht="20" customHeight="1">
      <c r="B65" s="16" t="s">
        <v>0</v>
      </c>
      <c r="C65" s="7"/>
      <c r="D65" s="7"/>
      <c r="E65" s="7"/>
      <c r="F65" s="7"/>
      <c r="G65" s="7"/>
      <c r="H65" s="7"/>
      <c r="I65" s="7"/>
      <c r="J65" s="7"/>
      <c r="K65" s="7"/>
      <c r="L65" s="7"/>
      <c r="M65" s="7"/>
      <c r="N65" s="7"/>
      <c r="O65" s="11">
        <f>SUM(C65:N65)</f>
        <v>0</v>
      </c>
      <c r="AC65" s="6"/>
      <c r="AD65" s="6"/>
      <c r="AE65" s="6"/>
      <c r="AF65" s="6"/>
      <c r="AG65" s="6"/>
    </row>
    <row r="66" spans="2:33" s="1" customFormat="1" ht="20" customHeight="1">
      <c r="B66" s="19" t="s">
        <v>76</v>
      </c>
      <c r="C66" s="7"/>
      <c r="D66" s="7"/>
      <c r="E66" s="7"/>
      <c r="F66" s="7"/>
      <c r="G66" s="7"/>
      <c r="H66" s="7"/>
      <c r="I66" s="7"/>
      <c r="J66" s="7"/>
      <c r="K66" s="7"/>
      <c r="L66" s="7"/>
      <c r="M66" s="7"/>
      <c r="N66" s="7"/>
      <c r="O66" s="11">
        <f t="shared" ref="O66:O72" si="10">SUM(C66:N66)</f>
        <v>0</v>
      </c>
      <c r="AC66" s="6"/>
      <c r="AD66" s="6"/>
      <c r="AE66" s="6"/>
      <c r="AF66" s="6"/>
      <c r="AG66" s="6"/>
    </row>
    <row r="67" spans="2:33" s="1" customFormat="1" ht="20" customHeight="1">
      <c r="B67" s="23" t="s">
        <v>1</v>
      </c>
      <c r="C67" s="7"/>
      <c r="D67" s="7"/>
      <c r="E67" s="7"/>
      <c r="F67" s="7"/>
      <c r="G67" s="7"/>
      <c r="H67" s="7"/>
      <c r="I67" s="7"/>
      <c r="J67" s="7"/>
      <c r="K67" s="7"/>
      <c r="L67" s="7"/>
      <c r="M67" s="7"/>
      <c r="N67" s="7"/>
      <c r="O67" s="11">
        <f t="shared" si="10"/>
        <v>0</v>
      </c>
      <c r="AC67" s="6"/>
    </row>
    <row r="68" spans="2:33" s="1" customFormat="1" ht="20" customHeight="1">
      <c r="B68" s="22" t="s">
        <v>2</v>
      </c>
      <c r="C68" s="7"/>
      <c r="D68" s="7"/>
      <c r="E68" s="7"/>
      <c r="F68" s="7"/>
      <c r="G68" s="7"/>
      <c r="H68" s="7"/>
      <c r="I68" s="7"/>
      <c r="J68" s="7"/>
      <c r="K68" s="7"/>
      <c r="L68" s="7"/>
      <c r="M68" s="7"/>
      <c r="N68" s="7"/>
      <c r="O68" s="11">
        <f t="shared" si="10"/>
        <v>0</v>
      </c>
      <c r="AC68" s="6"/>
    </row>
    <row r="69" spans="2:33" s="1" customFormat="1" ht="20" customHeight="1">
      <c r="B69" s="17" t="s">
        <v>96</v>
      </c>
      <c r="C69" s="7"/>
      <c r="D69" s="7"/>
      <c r="E69" s="7"/>
      <c r="F69" s="7"/>
      <c r="G69" s="7"/>
      <c r="H69" s="7"/>
      <c r="I69" s="7"/>
      <c r="J69" s="7"/>
      <c r="K69" s="7"/>
      <c r="L69" s="7"/>
      <c r="M69" s="7"/>
      <c r="N69" s="7"/>
      <c r="O69" s="11">
        <f t="shared" si="10"/>
        <v>0</v>
      </c>
      <c r="AC69" s="6"/>
    </row>
    <row r="70" spans="2:33" s="1" customFormat="1" ht="20" customHeight="1">
      <c r="B70" s="18" t="s">
        <v>3</v>
      </c>
      <c r="C70" s="7"/>
      <c r="D70" s="7"/>
      <c r="E70" s="7"/>
      <c r="F70" s="7"/>
      <c r="G70" s="7"/>
      <c r="H70" s="7"/>
      <c r="I70" s="7"/>
      <c r="J70" s="7"/>
      <c r="K70" s="7"/>
      <c r="L70" s="7"/>
      <c r="M70" s="7"/>
      <c r="N70" s="7"/>
      <c r="O70" s="11">
        <f t="shared" si="10"/>
        <v>0</v>
      </c>
      <c r="AC70" s="6"/>
    </row>
    <row r="71" spans="2:33" s="1" customFormat="1" ht="20" customHeight="1">
      <c r="B71" s="21" t="s">
        <v>93</v>
      </c>
      <c r="C71" s="7"/>
      <c r="D71" s="7"/>
      <c r="E71" s="7"/>
      <c r="F71" s="7"/>
      <c r="G71" s="7"/>
      <c r="H71" s="7"/>
      <c r="I71" s="7"/>
      <c r="J71" s="7"/>
      <c r="K71" s="7"/>
      <c r="L71" s="7"/>
      <c r="M71" s="7"/>
      <c r="N71" s="7"/>
      <c r="O71" s="11">
        <f t="shared" si="10"/>
        <v>0</v>
      </c>
      <c r="AC71" s="6"/>
    </row>
    <row r="72" spans="2:33" s="1" customFormat="1" ht="20" customHeight="1" thickBot="1">
      <c r="B72" s="20" t="s">
        <v>92</v>
      </c>
      <c r="C72" s="8"/>
      <c r="D72" s="8"/>
      <c r="E72" s="8"/>
      <c r="F72" s="8"/>
      <c r="G72" s="8"/>
      <c r="H72" s="8"/>
      <c r="I72" s="8"/>
      <c r="J72" s="8"/>
      <c r="K72" s="8"/>
      <c r="L72" s="8"/>
      <c r="M72" s="8"/>
      <c r="N72" s="8"/>
      <c r="O72" s="12">
        <f t="shared" si="10"/>
        <v>0</v>
      </c>
      <c r="AC72" s="6"/>
    </row>
    <row r="73" spans="2:33" ht="10" customHeight="1"/>
    <row r="74" spans="2:33" ht="28" customHeight="1">
      <c r="B74" s="42" t="s">
        <v>80</v>
      </c>
      <c r="C74" s="24"/>
      <c r="D74" s="24"/>
      <c r="E74" s="24"/>
      <c r="F74" s="24"/>
      <c r="G74" s="24"/>
      <c r="H74" s="24"/>
      <c r="I74" s="24"/>
      <c r="J74" s="24"/>
      <c r="K74" s="24"/>
      <c r="L74" s="24"/>
      <c r="M74" s="24"/>
      <c r="N74" s="24"/>
      <c r="O74" s="24"/>
      <c r="Q74" s="4"/>
      <c r="R74" s="4"/>
      <c r="S74" s="4"/>
      <c r="T74" s="4"/>
      <c r="U74" s="4"/>
    </row>
    <row r="75" spans="2:33" s="1" customFormat="1" ht="20" customHeight="1">
      <c r="B75" s="9" t="s">
        <v>85</v>
      </c>
      <c r="C75" s="10" t="s">
        <v>44</v>
      </c>
      <c r="D75" s="10" t="s">
        <v>45</v>
      </c>
      <c r="E75" s="10" t="s">
        <v>46</v>
      </c>
      <c r="F75" s="10" t="s">
        <v>47</v>
      </c>
      <c r="G75" s="10" t="s">
        <v>27</v>
      </c>
      <c r="H75" s="10" t="s">
        <v>24</v>
      </c>
      <c r="I75" s="10" t="s">
        <v>25</v>
      </c>
      <c r="J75" s="10" t="s">
        <v>26</v>
      </c>
      <c r="K75" s="10" t="s">
        <v>48</v>
      </c>
      <c r="L75" s="10" t="s">
        <v>49</v>
      </c>
      <c r="M75" s="10" t="s">
        <v>50</v>
      </c>
      <c r="N75" s="10" t="s">
        <v>51</v>
      </c>
      <c r="O75" s="13" t="s">
        <v>89</v>
      </c>
    </row>
    <row r="76" spans="2:33" s="1" customFormat="1" ht="20" customHeight="1">
      <c r="B76" s="16" t="s">
        <v>0</v>
      </c>
      <c r="C76" s="7"/>
      <c r="D76" s="7"/>
      <c r="E76" s="7"/>
      <c r="F76" s="7"/>
      <c r="G76" s="7"/>
      <c r="H76" s="7"/>
      <c r="I76" s="7"/>
      <c r="J76" s="7"/>
      <c r="K76" s="7"/>
      <c r="L76" s="7"/>
      <c r="M76" s="7"/>
      <c r="N76" s="7"/>
      <c r="O76" s="11">
        <f>SUM(C76:N76)</f>
        <v>0</v>
      </c>
    </row>
    <row r="77" spans="2:33" s="1" customFormat="1" ht="20" customHeight="1">
      <c r="B77" s="19" t="s">
        <v>76</v>
      </c>
      <c r="C77" s="7"/>
      <c r="D77" s="7"/>
      <c r="E77" s="7"/>
      <c r="F77" s="7"/>
      <c r="G77" s="7"/>
      <c r="H77" s="7"/>
      <c r="I77" s="7"/>
      <c r="J77" s="7"/>
      <c r="K77" s="7"/>
      <c r="L77" s="7"/>
      <c r="M77" s="7"/>
      <c r="N77" s="7"/>
      <c r="O77" s="11">
        <f t="shared" ref="O77:O83" si="11">SUM(C77:N77)</f>
        <v>0</v>
      </c>
    </row>
    <row r="78" spans="2:33" s="1" customFormat="1" ht="20" customHeight="1">
      <c r="B78" s="23" t="s">
        <v>1</v>
      </c>
      <c r="C78" s="7"/>
      <c r="D78" s="7"/>
      <c r="E78" s="7"/>
      <c r="F78" s="7"/>
      <c r="G78" s="7"/>
      <c r="H78" s="7"/>
      <c r="I78" s="7"/>
      <c r="J78" s="7"/>
      <c r="K78" s="7"/>
      <c r="L78" s="7"/>
      <c r="M78" s="7"/>
      <c r="N78" s="7"/>
      <c r="O78" s="11">
        <f t="shared" si="11"/>
        <v>0</v>
      </c>
    </row>
    <row r="79" spans="2:33" s="1" customFormat="1" ht="20" customHeight="1">
      <c r="B79" s="22" t="s">
        <v>2</v>
      </c>
      <c r="C79" s="7"/>
      <c r="D79" s="7"/>
      <c r="E79" s="7"/>
      <c r="F79" s="7"/>
      <c r="G79" s="7"/>
      <c r="H79" s="7"/>
      <c r="I79" s="7"/>
      <c r="J79" s="7"/>
      <c r="K79" s="7"/>
      <c r="L79" s="7"/>
      <c r="M79" s="7"/>
      <c r="N79" s="7"/>
      <c r="O79" s="11">
        <f t="shared" si="11"/>
        <v>0</v>
      </c>
    </row>
    <row r="80" spans="2:33" s="1" customFormat="1" ht="20" customHeight="1">
      <c r="B80" s="17" t="s">
        <v>96</v>
      </c>
      <c r="C80" s="7"/>
      <c r="D80" s="7"/>
      <c r="E80" s="7"/>
      <c r="F80" s="7"/>
      <c r="G80" s="7"/>
      <c r="H80" s="7"/>
      <c r="I80" s="7"/>
      <c r="J80" s="7"/>
      <c r="K80" s="7"/>
      <c r="L80" s="7"/>
      <c r="M80" s="7"/>
      <c r="N80" s="7"/>
      <c r="O80" s="11">
        <f t="shared" si="11"/>
        <v>0</v>
      </c>
    </row>
    <row r="81" spans="2:15" s="1" customFormat="1" ht="20" customHeight="1">
      <c r="B81" s="18" t="s">
        <v>3</v>
      </c>
      <c r="C81" s="7"/>
      <c r="D81" s="7"/>
      <c r="E81" s="7"/>
      <c r="F81" s="7"/>
      <c r="G81" s="7"/>
      <c r="H81" s="7"/>
      <c r="I81" s="7"/>
      <c r="J81" s="7"/>
      <c r="K81" s="7"/>
      <c r="L81" s="7"/>
      <c r="M81" s="7"/>
      <c r="N81" s="7"/>
      <c r="O81" s="11">
        <f t="shared" si="11"/>
        <v>0</v>
      </c>
    </row>
    <row r="82" spans="2:15" s="1" customFormat="1" ht="20" customHeight="1">
      <c r="B82" s="21" t="s">
        <v>93</v>
      </c>
      <c r="C82" s="7"/>
      <c r="D82" s="7"/>
      <c r="E82" s="7"/>
      <c r="F82" s="7"/>
      <c r="G82" s="7"/>
      <c r="H82" s="7"/>
      <c r="I82" s="7"/>
      <c r="J82" s="7"/>
      <c r="K82" s="7"/>
      <c r="L82" s="7"/>
      <c r="M82" s="7"/>
      <c r="N82" s="7"/>
      <c r="O82" s="11">
        <f t="shared" si="11"/>
        <v>0</v>
      </c>
    </row>
    <row r="83" spans="2:15" s="1" customFormat="1" ht="20" customHeight="1" thickBot="1">
      <c r="B83" s="20" t="s">
        <v>92</v>
      </c>
      <c r="C83" s="8"/>
      <c r="D83" s="8"/>
      <c r="E83" s="8"/>
      <c r="F83" s="8"/>
      <c r="G83" s="8"/>
      <c r="H83" s="8"/>
      <c r="I83" s="8"/>
      <c r="J83" s="8"/>
      <c r="K83" s="8"/>
      <c r="L83" s="8"/>
      <c r="M83" s="8"/>
      <c r="N83" s="8"/>
      <c r="O83" s="12">
        <f t="shared" si="11"/>
        <v>0</v>
      </c>
    </row>
    <row r="84" spans="2:15" ht="10" customHeight="1"/>
  </sheetData>
  <mergeCells count="15">
    <mergeCell ref="B35:B38"/>
    <mergeCell ref="G35:G38"/>
    <mergeCell ref="B2:O2"/>
    <mergeCell ref="B25:B28"/>
    <mergeCell ref="G25:G28"/>
    <mergeCell ref="L25:L28"/>
    <mergeCell ref="B30:B33"/>
    <mergeCell ref="G30:G33"/>
    <mergeCell ref="L30:L33"/>
    <mergeCell ref="B3:L3"/>
    <mergeCell ref="B6:L6"/>
    <mergeCell ref="B8:L8"/>
    <mergeCell ref="B11:L11"/>
    <mergeCell ref="B13:L13"/>
    <mergeCell ref="B24:L24"/>
  </mergeCells>
  <hyperlinks>
    <hyperlink ref="B2:O2" location="'BLANK - Social Media Mktg Dash'!C26" display="User to enter data in the SOCIAL MEDIA BREAKDOWN and VISITS BY WEEK input tables beginning on row 24. " xr:uid="{EDA222F4-7884-C84A-B06D-2DC97508B2AA}"/>
  </hyperlinks>
  <pageMargins left="0.4" right="0.4" top="0.4" bottom="0.4" header="0" footer="0"/>
  <pageSetup scale="70" fitToHeight="0" orientation="landscape" horizontalDpi="0" verticalDpi="0" r:id="rId1"/>
  <rowBreaks count="4" manualBreakCount="4">
    <brk id="7" max="16383" man="1"/>
    <brk id="12" max="16383" man="1"/>
    <brk id="23" max="16383" man="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3B94-BA2C-924C-960C-C0E52E6E795A}">
  <sheetPr>
    <tabColor theme="1" tint="0.34998626667073579"/>
  </sheetPr>
  <dimension ref="B2"/>
  <sheetViews>
    <sheetView showGridLines="0" workbookViewId="0">
      <selection activeCell="AN77" sqref="AN77"/>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Mktg Report</vt:lpstr>
      <vt:lpstr>BLANK - Social Media Mktg Repor</vt:lpstr>
      <vt:lpstr>-Disclaimer-</vt:lpstr>
      <vt:lpstr>'BLANK - Social Media Mktg Repor'!Print_Area</vt:lpstr>
      <vt:lpstr>'Social Media Mktg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2023-11-11T23:22:39Z</dcterms:modified>
</cp:coreProperties>
</file>