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Free Impact Effort Matrix Templates/"/>
    </mc:Choice>
  </mc:AlternateContent>
  <xr:revisionPtr revIDLastSave="0" documentId="13_ncr:1_{70C0271F-B807-4D4D-B504-253C87085D23}" xr6:coauthVersionLast="47" xr6:coauthVersionMax="47" xr10:uidLastSave="{00000000-0000-0000-0000-000000000000}"/>
  <bookViews>
    <workbookView xWindow="50740" yWindow="0" windowWidth="17880" windowHeight="21600" tabRatio="500" xr2:uid="{00000000-000D-0000-FFFF-FFFF00000000}"/>
  </bookViews>
  <sheets>
    <sheet name="EXAMPLE-Effort Impact Analysis" sheetId="1" r:id="rId1"/>
    <sheet name="BLANK - Effort Impact Analysis" sheetId="10" r:id="rId2"/>
    <sheet name="Dropdown Keys - Do Not Delete -" sheetId="9" r:id="rId3"/>
    <sheet name="- Disclaimer -" sheetId="6" r:id="rId4"/>
  </sheets>
  <externalReferences>
    <externalReference r:id="rId5"/>
    <externalReference r:id="rId6"/>
  </externalReferences>
  <definedNames>
    <definedName name="_xlnm.Print_Area" localSheetId="1">'BLANK - Effort Impact Analysis'!$B$1:$F$20</definedName>
    <definedName name="_xlnm.Print_Area" localSheetId="0">'EXAMPLE-Effort Impact Analysis'!$B$2:$F$17</definedName>
    <definedName name="Priority">#REF!</definedName>
    <definedName name="Status">'Dropdown Keys - Do Not Delete -'!$F$6:$F$6</definedName>
    <definedName name="Type" localSheetId="2">'[1]Risk Assessment &amp; Control'!#REF!</definedName>
    <definedName name="Type">'[2]Maintenance Work Order'!#REF!</definedName>
    <definedName name="YesNo">'Dropdown Keys - Do Not Delete -'!$B$5:$B$5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6" i="10" l="1"/>
  <c r="F25" i="10"/>
  <c r="F24" i="10"/>
  <c r="E20" i="10" a="1"/>
  <c r="E20" i="10" s="1"/>
  <c r="E19" i="10" a="1"/>
  <c r="E19" i="10" s="1"/>
  <c r="E18" i="10" a="1"/>
  <c r="E18" i="10" s="1"/>
  <c r="E17" i="10" a="1"/>
  <c r="E17" i="10" s="1"/>
  <c r="E16" i="10" a="1"/>
  <c r="E16" i="10" s="1"/>
  <c r="E15" i="10" a="1"/>
  <c r="E15" i="10" s="1"/>
  <c r="E14" i="10" a="1"/>
  <c r="E14" i="10" s="1"/>
  <c r="E13" i="10" a="1"/>
  <c r="E13" i="10" s="1"/>
  <c r="E12" i="10" a="1"/>
  <c r="E12" i="10" s="1"/>
  <c r="E11" i="10" a="1"/>
  <c r="E11" i="10" s="1"/>
  <c r="E10" i="10" a="1"/>
  <c r="E10" i="10" s="1"/>
  <c r="E9" i="10" a="1"/>
  <c r="E9" i="10" s="1"/>
  <c r="E8" i="10" a="1"/>
  <c r="E8" i="10" s="1"/>
  <c r="E7" i="10" a="1"/>
  <c r="E7" i="10" s="1"/>
  <c r="E6" i="10" a="1"/>
  <c r="E6" i="10" s="1"/>
  <c r="D27" i="10" l="1"/>
  <c r="D25" i="10"/>
  <c r="D24" i="10"/>
  <c r="D26" i="10"/>
  <c r="E7" i="1" a="1"/>
  <c r="E7" i="1" s="1"/>
  <c r="E8" i="1" a="1"/>
  <c r="E8" i="1" s="1"/>
  <c r="E9" i="1" a="1"/>
  <c r="E9" i="1" s="1"/>
  <c r="E10" i="1" a="1"/>
  <c r="E10" i="1" s="1"/>
  <c r="E11" i="1" a="1"/>
  <c r="E11" i="1" s="1"/>
  <c r="E12" i="1" a="1"/>
  <c r="E12" i="1" s="1"/>
  <c r="E13" i="1" a="1"/>
  <c r="E13" i="1" s="1"/>
  <c r="E14" i="1" a="1"/>
  <c r="E14" i="1" s="1"/>
  <c r="E15" i="1" a="1"/>
  <c r="E15" i="1" s="1"/>
  <c r="E16" i="1" a="1"/>
  <c r="E16" i="1" s="1"/>
  <c r="E17" i="1" a="1"/>
  <c r="E17" i="1" s="1"/>
  <c r="E6" i="1" a="1"/>
  <c r="E6" i="1" s="1"/>
  <c r="F23" i="1"/>
  <c r="F22" i="1"/>
  <c r="F21" i="1"/>
  <c r="D22" i="1" l="1"/>
  <c r="D24" i="1"/>
  <c r="D23" i="1"/>
  <c r="D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<sst xmlns="http://schemas.openxmlformats.org/spreadsheetml/2006/main" count="112" uniqueCount="37">
  <si>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</si>
  <si>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</si>
  <si>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</si>
  <si>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</si>
  <si>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</si>
  <si>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</si>
  <si>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DROPDOWN KEYS</t>
  </si>
  <si>
    <t>EFFORT IMPACT ANALYSIS TEMPLATE – EXAMPLE</t>
  </si>
  <si>
    <t>Quick Wins</t>
  </si>
  <si>
    <t>Fill-Ins</t>
  </si>
  <si>
    <t>Major Projects</t>
  </si>
  <si>
    <t>Thankless Tasks</t>
  </si>
  <si>
    <t>EFFORT</t>
  </si>
  <si>
    <t>IMPACT</t>
  </si>
  <si>
    <t>HIGH</t>
  </si>
  <si>
    <t>LOW</t>
  </si>
  <si>
    <t>QUICK WINS</t>
  </si>
  <si>
    <t>FILL-INS</t>
  </si>
  <si>
    <t>MAJOR PROJECTS</t>
  </si>
  <si>
    <t>THANKLESS TASKS</t>
  </si>
  <si>
    <t>TASK TYPE</t>
  </si>
  <si>
    <t>TASKS</t>
  </si>
  <si>
    <t>COUNT</t>
  </si>
  <si>
    <t xml:space="preserve">CHART DATA </t>
  </si>
  <si>
    <t>–</t>
  </si>
  <si>
    <t>Employee wellness program (e.g., simple wellness challenges).</t>
  </si>
  <si>
    <t>Community clean-up events (e.g., volunteer-driven clean-ups).</t>
  </si>
  <si>
    <t>Transition to renewable energy sources for charging stations.</t>
  </si>
  <si>
    <t>Educational partnership with local schools and communities.</t>
  </si>
  <si>
    <t>Park beautification (e.g., tree planting, flower bed maintenance).</t>
  </si>
  <si>
    <t>Public art projects (e.g., murals, sculptures near stations).</t>
  </si>
  <si>
    <t>Trash collection and disposal around charging stations.</t>
  </si>
  <si>
    <t>Wildlife habitat maintenance and preservation near stations.</t>
  </si>
  <si>
    <t>TASK STATUS</t>
  </si>
  <si>
    <t>Calculates automatically. Do not alter.</t>
  </si>
  <si>
    <t>EFFORT IMPACT ANALYSIS TEMPLATE</t>
  </si>
  <si>
    <t xml:space="preserve">User to populate Task Data in the table below. Chart Data and Task Type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</si>
</sst>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family val="1"/>
    </font>
    <font>
      <sz val="11"/>
      <color theme="1"/>
      <name val="Century Gothic"/>
      <family val="1"/>
    </font>
    <font>
      <sz val="11"/>
      <color rgb="FF000000"/>
      <name val="Century Gothic"/>
      <family val="1"/>
    </font>
    <font>
      <sz val="12"/>
      <color rgb="FF000000"/>
      <name val="Century Gothic"/>
      <family val="1"/>
    </font>
    <font>
      <sz val="14"/>
      <color theme="1"/>
      <name val="Century Gothic"/>
      <family val="1"/>
    </font>
    <font>
      <sz val="16"/>
      <color rgb="FF000000"/>
      <name val="Century Gothic"/>
      <family val="1"/>
    </font>
    <font>
      <sz val="11"/>
      <color theme="0"/>
      <name val="Century Gothic"/>
      <family val="1"/>
    </font>
    <font>
      <sz val="15"/>
      <color theme="1"/>
      <name val="Century Gothic"/>
      <family val="1"/>
    </font>
    <font>
      <sz val="12"/>
      <color theme="1" tint="0.34998626667073579"/>
      <name val="Century Gothic"/>
      <family val="1"/>
    </font>
    <font>
      <sz val="11"/>
      <color theme="1" tint="0.34998626667073579"/>
      <name val="Century Gothic"/>
      <family val="1"/>
    </font>
    <font>
      <sz val="10"/>
      <color theme="1" tint="0.499984740745262"/>
      <name val="Century Gothic"/>
      <family val="1"/>
    </font>
    <font>
      <sz val="14"/>
      <color theme="8" tint="-0.249977111117893"/>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2"/>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theme="0"/>
      </bottom>
      <diagonal/>
    </border>
    <border>
      <left/>
      <right style="thin">
        <color theme="0" tint="-0.34998626667073579"/>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5" fillId="0" borderId="1" xfId="0" applyFont="1" applyBorder="1" applyAlignment="1">
      <alignment horizontal="left" vertical="center" indent="1"/>
    </xf>
    <xf numFmtId="0" fontId="14" fillId="0" borderId="0" xfId="0" applyFont="1"/>
    <xf numFmtId="0" fontId="14" fillId="0" borderId="5" xfId="0" applyFont="1" applyBorder="1"/>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19" fillId="6" borderId="6" xfId="0" applyFont="1" applyFill="1" applyBorder="1" applyAlignment="1">
      <alignment horizontal="center" vertical="center" textRotation="90"/>
    </xf>
    <xf numFmtId="0" fontId="19" fillId="6" borderId="8" xfId="0" applyFont="1" applyFill="1" applyBorder="1" applyAlignment="1">
      <alignment horizontal="center" vertical="center" textRotation="90"/>
    </xf>
    <xf numFmtId="0" fontId="0" fillId="0" borderId="9" xfId="0" applyBorder="1"/>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9" fillId="6" borderId="12" xfId="0" applyFont="1" applyFill="1" applyBorder="1" applyAlignment="1">
      <alignment horizontal="center" vertical="center"/>
    </xf>
    <xf numFmtId="0" fontId="13" fillId="7" borderId="3" xfId="0" applyFont="1" applyFill="1" applyBorder="1" applyAlignment="1">
      <alignment horizontal="left" vertical="center" indent="1"/>
    </xf>
    <xf numFmtId="0" fontId="13" fillId="8" borderId="3" xfId="0" applyFont="1" applyFill="1" applyBorder="1" applyAlignment="1">
      <alignment horizontal="left" vertical="center" indent="1"/>
    </xf>
    <xf numFmtId="0" fontId="13" fillId="0" borderId="1" xfId="0" applyFont="1" applyBorder="1" applyAlignment="1">
      <alignment horizontal="left" vertical="center" wrapText="1" indent="1"/>
    </xf>
    <xf numFmtId="0" fontId="13" fillId="3" borderId="4" xfId="0" applyFont="1" applyFill="1" applyBorder="1" applyAlignment="1">
      <alignment horizontal="left" vertical="center" wrapText="1" indent="1"/>
    </xf>
    <xf numFmtId="0" fontId="16"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7" borderId="3" xfId="0" applyFont="1" applyFill="1" applyBorder="1" applyAlignment="1">
      <alignment horizontal="center" vertical="center"/>
    </xf>
    <xf numFmtId="0" fontId="14" fillId="0" borderId="4" xfId="0" applyFont="1" applyBorder="1" applyAlignment="1">
      <alignment horizontal="left" vertical="center" wrapText="1" indent="1"/>
    </xf>
    <xf numFmtId="0" fontId="15" fillId="0" borderId="1" xfId="0" applyFont="1" applyBorder="1" applyAlignment="1">
      <alignment horizontal="center" vertical="center"/>
    </xf>
    <xf numFmtId="0" fontId="4" fillId="8" borderId="0" xfId="0" applyFont="1" applyFill="1" applyAlignment="1">
      <alignment wrapText="1"/>
    </xf>
    <xf numFmtId="0" fontId="17" fillId="8" borderId="0" xfId="0" applyFont="1" applyFill="1" applyAlignment="1">
      <alignment horizontal="left" vertical="center" indent="1"/>
    </xf>
    <xf numFmtId="0" fontId="4" fillId="8" borderId="13" xfId="0" applyFont="1" applyFill="1" applyBorder="1" applyAlignment="1">
      <alignment horizontal="right" vertical="center" indent="1"/>
    </xf>
    <xf numFmtId="0" fontId="11" fillId="8" borderId="0" xfId="0" applyFont="1" applyFill="1" applyAlignment="1">
      <alignment horizontal="left" indent="1"/>
    </xf>
    <xf numFmtId="0" fontId="4" fillId="8" borderId="0" xfId="0" applyFont="1" applyFill="1" applyAlignment="1">
      <alignment horizontal="left"/>
    </xf>
    <xf numFmtId="0" fontId="21" fillId="8" borderId="0" xfId="0" applyFont="1" applyFill="1" applyAlignment="1">
      <alignment horizontal="left" indent="1"/>
    </xf>
    <xf numFmtId="0" fontId="23" fillId="7" borderId="1" xfId="0" applyFont="1" applyFill="1" applyBorder="1" applyAlignment="1">
      <alignment horizontal="left" vertical="center" indent="1"/>
    </xf>
    <xf numFmtId="0" fontId="4" fillId="8" borderId="0" xfId="0" applyFont="1" applyFill="1" applyAlignment="1">
      <alignment horizontal="right" vertical="center" indent="1"/>
    </xf>
    <xf numFmtId="0" fontId="22" fillId="8" borderId="0" xfId="0" applyFont="1" applyFill="1" applyAlignment="1">
      <alignment horizontal="right" vertical="center" indent="1"/>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0" fontId="24" fillId="2" borderId="0" xfId="0" applyFont="1" applyFill="1" applyAlignment="1">
      <alignment vertical="center"/>
    </xf>
    <xf numFmtId="0" fontId="22" fillId="8" borderId="0" xfId="0" applyFont="1" applyFill="1" applyAlignment="1">
      <alignment horizontal="left"/>
    </xf>
    <xf numFmtId="0" fontId="20" fillId="0" borderId="0" xfId="0" applyFont="1" applyAlignment="1">
      <alignment horizontal="center" vertical="center" textRotation="90"/>
    </xf>
    <xf numFmtId="0" fontId="20" fillId="0" borderId="0" xfId="0" applyFont="1" applyAlignment="1">
      <alignment horizontal="center" vertical="center"/>
    </xf>
    <xf numFmtId="0" fontId="25"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7">
    <dxf>
      <font>
        <color theme="1"/>
      </font>
      <fill>
        <patternFill>
          <bgColor rgb="FF7DD44D"/>
        </patternFill>
      </fill>
    </dxf>
    <dxf>
      <font>
        <color theme="1"/>
      </font>
      <fill>
        <patternFill>
          <bgColor rgb="FF00EAF0"/>
        </patternFill>
      </fill>
    </dxf>
    <dxf>
      <font>
        <color theme="1"/>
      </font>
      <fill>
        <patternFill>
          <bgColor rgb="FFFFBA3C"/>
        </patternFill>
      </fill>
    </dxf>
    <dxf>
      <font>
        <color theme="1"/>
      </font>
      <fill>
        <patternFill>
          <bgColor rgb="FFFF6F18"/>
        </patternFill>
      </fill>
    </dxf>
    <dxf>
      <font>
        <color theme="1"/>
      </font>
      <fill>
        <patternFill>
          <bgColor rgb="FFCAEB2F"/>
        </patternFill>
      </fill>
    </dxf>
    <dxf>
      <fill>
        <patternFill>
          <bgColor theme="2"/>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98F5F4"/>
        </patternFill>
      </fill>
    </dxf>
    <dxf>
      <fill>
        <patternFill>
          <bgColor theme="2"/>
        </patternFill>
      </fill>
    </dxf>
    <dxf>
      <font>
        <color theme="1"/>
      </font>
      <fill>
        <patternFill>
          <bgColor rgb="FFCAEB2F"/>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00EAF0"/>
        </patternFill>
      </fill>
    </dxf>
    <dxf>
      <font>
        <color theme="1"/>
      </font>
      <fill>
        <patternFill>
          <bgColor rgb="FFFF0000"/>
        </patternFill>
      </fill>
    </dxf>
    <dxf>
      <font>
        <color theme="1"/>
      </font>
      <fill>
        <patternFill>
          <bgColor rgb="FF98F5F4"/>
        </patternFill>
      </fill>
    </dxf>
    <dxf>
      <font>
        <color theme="1"/>
      </font>
      <fill>
        <patternFill>
          <bgColor rgb="FFFFC000"/>
        </patternFill>
      </fill>
    </dxf>
    <dxf>
      <fill>
        <patternFill>
          <bgColor theme="2"/>
        </patternFill>
      </fill>
    </dxf>
    <dxf>
      <font>
        <color theme="1"/>
      </font>
      <fill>
        <patternFill>
          <bgColor rgb="FFCAEB2F"/>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00EAF0"/>
        </patternFill>
      </fill>
    </dxf>
    <dxf>
      <font>
        <color theme="1"/>
      </font>
      <fill>
        <patternFill>
          <bgColor rgb="FFFF0000"/>
        </patternFill>
      </fill>
    </dxf>
    <dxf>
      <font>
        <color theme="1"/>
      </font>
      <fill>
        <patternFill>
          <bgColor rgb="FF98F5F4"/>
        </patternFill>
      </fill>
    </dxf>
    <dxf>
      <font>
        <color theme="1"/>
      </font>
      <fill>
        <patternFill>
          <bgColor rgb="FFFFC000"/>
        </patternFill>
      </fill>
    </dxf>
  </dxfs>
  <tableStyles count="0" defaultTableStyle="TableStyleMedium9" defaultPivotStyle="PivotStyleMedium4"/>
  <colors>
    <mruColors>
      <color rgb="FFCAEB2F"/>
      <color rgb="FF89D1FF"/>
      <color rgb="FFC9EBA1"/>
      <color rgb="FFFFDBFF"/>
      <color rgb="FFFFBA3C"/>
      <color rgb="FFFF6F18"/>
      <color rgb="FF00EBF1"/>
      <color rgb="FF7DD44D"/>
      <color rgb="FF98F5F4"/>
      <color rgb="FFFFA5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'EXAMPLE-Effort Impact Analysis'!$C$20</c:f>
              <c:strCache>
                <c:ptCount val="1"/>
                <c:pt idx="0">
                  <c:v>TASK TYPE</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500E-E34C-B9F1-20368CFAAD14}"/>
              </c:ext>
            </c:extLst>
          </c:dPt>
          <c:dPt>
            <c:idx val="1"/>
            <c:invertIfNegative val="0"/>
            <c:bubble3D val="0"/>
            <c:spPr>
              <a:solidFill>
                <a:srgbClr val="00EBF1"/>
              </a:solidFill>
              <a:ln>
                <a:noFill/>
              </a:ln>
              <a:effectLst/>
            </c:spPr>
            <c:extLst>
              <c:ext xmlns:c16="http://schemas.microsoft.com/office/drawing/2014/chart" uri="{C3380CC4-5D6E-409C-BE32-E72D297353CC}">
                <c16:uniqueId val="{00000002-500E-E34C-B9F1-20368CFAAD14}"/>
              </c:ext>
            </c:extLst>
          </c:dPt>
          <c:dPt>
            <c:idx val="2"/>
            <c:invertIfNegative val="0"/>
            <c:bubble3D val="0"/>
            <c:spPr>
              <a:solidFill>
                <a:srgbClr val="FF6F18"/>
              </a:solidFill>
              <a:ln>
                <a:noFill/>
              </a:ln>
              <a:effectLst/>
            </c:spPr>
            <c:extLst>
              <c:ext xmlns:c16="http://schemas.microsoft.com/office/drawing/2014/chart" uri="{C3380CC4-5D6E-409C-BE32-E72D297353CC}">
                <c16:uniqueId val="{00000003-500E-E34C-B9F1-20368CFAAD14}"/>
              </c:ext>
            </c:extLst>
          </c:dPt>
          <c:dPt>
            <c:idx val="3"/>
            <c:invertIfNegative val="0"/>
            <c:bubble3D val="0"/>
            <c:spPr>
              <a:solidFill>
                <a:srgbClr val="FFBA3C"/>
              </a:solidFill>
              <a:ln>
                <a:noFill/>
              </a:ln>
              <a:effectLst/>
            </c:spPr>
            <c:extLst>
              <c:ext xmlns:c16="http://schemas.microsoft.com/office/drawing/2014/chart" uri="{C3380CC4-5D6E-409C-BE32-E72D297353CC}">
                <c16:uniqueId val="{00000004-500E-E34C-B9F1-20368CFAAD1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'EXAMPLE-Effort Impact Analysis'!$C$21:$C$24</c:f>
              <c:strCache>
                <c:ptCount val="4"/>
                <c:pt idx="0">
                  <c:v>Quick Wins</c:v>
                </c:pt>
                <c:pt idx="1">
                  <c:v>Fill-Ins</c:v>
                </c:pt>
                <c:pt idx="2">
                  <c:v>Major Projects</c:v>
                </c:pt>
                <c:pt idx="3">
                  <c:v>Thankless Tasks</c:v>
                </c:pt>
              </c:strCache>
            </c:strRef>
          </c:cat>
          <c:val>
            <c:numRef>
              <c:f>'EXAMPLE-Effort Impact Analysis'!$D$21:$D$24</c:f>
              <c:numCache>
                <c:formatCode>General</c:formatCode>
                <c:ptCount val="4"/>
                <c:pt idx="0">
                  <c:v>4</c:v>
                </c:pt>
                <c:pt idx="1">
                  <c:v>2</c:v>
                </c:pt>
                <c:pt idx="2">
                  <c:v>4</c:v>
                </c:pt>
                <c:pt idx="3">
                  <c:v>2</c:v>
                </c:pt>
              </c:numCache>
            </c:numRef>
          </c:val>
          <c:extLst>
            <c:ext xmlns:c16="http://schemas.microsoft.com/office/drawing/2014/chart" uri="{C3380CC4-5D6E-409C-BE32-E72D297353CC}">
              <c16:uniqueId val="{00000000-500E-E34C-B9F1-20368CFAAD14}"/>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6.3182829994351986E-2"/>
          <c:y val="0.10402348224513173"/>
          <c:w val="0.83565998870394365"/>
          <c:h val="0.70894694058861196"/>
        </c:manualLayout>
      </c:layout>
      <c:doughnutChart>
        <c:varyColors val="1"/>
        <c:ser>
          <c:idx val="0"/>
          <c:order val="0"/>
          <c:tx>
            <c:strRef>
              <c:f>'EXAMPLE-Effort Impact Analysis'!$E$20</c:f>
              <c:strCache>
                <c:ptCount val="1"/>
                <c:pt idx="0">
                  <c:v>TASK 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3-DA8C-4544-AECE-CD2726A9A952}"/>
              </c:ext>
            </c:extLst>
          </c:dPt>
          <c:dPt>
            <c:idx val="1"/>
            <c:bubble3D val="0"/>
            <c:spPr>
              <a:solidFill>
                <a:srgbClr val="CAEB2F"/>
              </a:solidFill>
              <a:ln w="19050">
                <a:noFill/>
              </a:ln>
              <a:effectLst/>
            </c:spPr>
            <c:extLst>
              <c:ext xmlns:c16="http://schemas.microsoft.com/office/drawing/2014/chart" uri="{C3380CC4-5D6E-409C-BE32-E72D297353CC}">
                <c16:uniqueId val="{00000002-DA8C-4544-AECE-CD2726A9A952}"/>
              </c:ext>
            </c:extLst>
          </c:dPt>
          <c:dPt>
            <c:idx val="2"/>
            <c:bubble3D val="0"/>
            <c:spPr>
              <a:solidFill>
                <a:srgbClr val="89D1FF"/>
              </a:solidFill>
              <a:ln w="19050">
                <a:noFill/>
              </a:ln>
              <a:effectLst/>
            </c:spPr>
            <c:extLst>
              <c:ext xmlns:c16="http://schemas.microsoft.com/office/drawing/2014/chart" uri="{C3380CC4-5D6E-409C-BE32-E72D297353CC}">
                <c16:uniqueId val="{00000001-DA8C-4544-AECE-CD2726A9A952}"/>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'EXAMPLE-Effort Impact Analysis'!$E$21:$E$23</c:f>
              <c:strCache>
                <c:ptCount val="3"/>
                <c:pt idx="0">
                  <c:v>Not Started</c:v>
                </c:pt>
                <c:pt idx="1">
                  <c:v>In Progress</c:v>
                </c:pt>
                <c:pt idx="2">
                  <c:v>Complete</c:v>
                </c:pt>
              </c:strCache>
            </c:strRef>
          </c:cat>
          <c:val>
            <c:numRef>
              <c:f>'EXAMPLE-Effort Impact Analysis'!$F$21:$F$23</c:f>
              <c:numCache>
                <c:formatCode>General</c:formatCode>
                <c:ptCount val="3"/>
                <c:pt idx="0">
                  <c:v>4</c:v>
                </c:pt>
                <c:pt idx="1">
                  <c:v>2</c:v>
                </c:pt>
                <c:pt idx="2">
                  <c:v>6</c:v>
                </c:pt>
              </c:numCache>
            </c:numRef>
          </c:val>
          <c:extLst>
            <c:ext xmlns:c16="http://schemas.microsoft.com/office/drawing/2014/chart" uri="{C3380CC4-5D6E-409C-BE32-E72D297353CC}">
              <c16:uniqueId val="{00000000-DA8C-4544-AECE-CD2726A9A952}"/>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'BLANK - Effort Impact Analysis'!$C$23</c:f>
              <c:strCache>
                <c:ptCount val="1"/>
                <c:pt idx="0">
                  <c:v>TASK TYPE</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E09F-4D4C-A3C7-C86542BD3C60}"/>
              </c:ext>
            </c:extLst>
          </c:dPt>
          <c:dPt>
            <c:idx val="1"/>
            <c:invertIfNegative val="0"/>
            <c:bubble3D val="0"/>
            <c:spPr>
              <a:solidFill>
                <a:srgbClr val="00EBF1"/>
              </a:solidFill>
              <a:ln>
                <a:noFill/>
              </a:ln>
              <a:effectLst/>
            </c:spPr>
            <c:extLst>
              <c:ext xmlns:c16="http://schemas.microsoft.com/office/drawing/2014/chart" uri="{C3380CC4-5D6E-409C-BE32-E72D297353CC}">
                <c16:uniqueId val="{00000003-E09F-4D4C-A3C7-C86542BD3C60}"/>
              </c:ext>
            </c:extLst>
          </c:dPt>
          <c:dPt>
            <c:idx val="2"/>
            <c:invertIfNegative val="0"/>
            <c:bubble3D val="0"/>
            <c:spPr>
              <a:solidFill>
                <a:srgbClr val="FF6F18"/>
              </a:solidFill>
              <a:ln>
                <a:noFill/>
              </a:ln>
              <a:effectLst/>
            </c:spPr>
            <c:extLst>
              <c:ext xmlns:c16="http://schemas.microsoft.com/office/drawing/2014/chart" uri="{C3380CC4-5D6E-409C-BE32-E72D297353CC}">
                <c16:uniqueId val="{00000005-E09F-4D4C-A3C7-C86542BD3C60}"/>
              </c:ext>
            </c:extLst>
          </c:dPt>
          <c:dPt>
            <c:idx val="3"/>
            <c:invertIfNegative val="0"/>
            <c:bubble3D val="0"/>
            <c:spPr>
              <a:solidFill>
                <a:srgbClr val="FFBA3C"/>
              </a:solidFill>
              <a:ln>
                <a:noFill/>
              </a:ln>
              <a:effectLst/>
            </c:spPr>
            <c:extLst>
              <c:ext xmlns:c16="http://schemas.microsoft.com/office/drawing/2014/chart" uri="{C3380CC4-5D6E-409C-BE32-E72D297353CC}">
                <c16:uniqueId val="{00000007-E09F-4D4C-A3C7-C86542BD3C6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Effort Impact Analysis'!$C$24:$C$27</c:f>
              <c:strCache>
                <c:ptCount val="4"/>
                <c:pt idx="0">
                  <c:v>Quick Wins</c:v>
                </c:pt>
                <c:pt idx="1">
                  <c:v>Fill-Ins</c:v>
                </c:pt>
                <c:pt idx="2">
                  <c:v>Major Projects</c:v>
                </c:pt>
                <c:pt idx="3">
                  <c:v>Thankless Tasks</c:v>
                </c:pt>
              </c:strCache>
            </c:strRef>
          </c:cat>
          <c:val>
            <c:numRef>
              <c:f>'BLANK - Effort Impact Analysis'!$D$24:$D$27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09F-4D4C-A3C7-C86542BD3C60}"/>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6.3182829994351986E-2"/>
          <c:y val="0.10402348224513173"/>
          <c:w val="0.83565998870394365"/>
          <c:h val="0.70894694058861196"/>
        </c:manualLayout>
      </c:layout>
      <c:doughnutChart>
        <c:varyColors val="1"/>
        <c:ser>
          <c:idx val="0"/>
          <c:order val="0"/>
          <c:tx>
            <c:strRef>
              <c:f>'BLANK - Effort Impact Analysis'!$E$23</c:f>
              <c:strCache>
                <c:ptCount val="1"/>
                <c:pt idx="0">
                  <c:v>TASK 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1-7186-E64A-A4EB-6D93295C556C}"/>
              </c:ext>
            </c:extLst>
          </c:dPt>
          <c:dPt>
            <c:idx val="1"/>
            <c:bubble3D val="0"/>
            <c:spPr>
              <a:solidFill>
                <a:srgbClr val="CAEB2F"/>
              </a:solidFill>
              <a:ln w="19050">
                <a:noFill/>
              </a:ln>
              <a:effectLst/>
            </c:spPr>
            <c:extLst>
              <c:ext xmlns:c16="http://schemas.microsoft.com/office/drawing/2014/chart" uri="{C3380CC4-5D6E-409C-BE32-E72D297353CC}">
                <c16:uniqueId val="{00000003-7186-E64A-A4EB-6D93295C556C}"/>
              </c:ext>
            </c:extLst>
          </c:dPt>
          <c:dPt>
            <c:idx val="2"/>
            <c:bubble3D val="0"/>
            <c:spPr>
              <a:solidFill>
                <a:srgbClr val="89D1FF"/>
              </a:solidFill>
              <a:ln w="19050">
                <a:noFill/>
              </a:ln>
              <a:effectLst/>
            </c:spPr>
            <c:extLst>
              <c:ext xmlns:c16="http://schemas.microsoft.com/office/drawing/2014/chart" uri="{C3380CC4-5D6E-409C-BE32-E72D297353CC}">
                <c16:uniqueId val="{00000005-7186-E64A-A4EB-6D93295C556C}"/>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Effort Impact Analysis'!$E$24:$E$26</c:f>
              <c:strCache>
                <c:ptCount val="3"/>
                <c:pt idx="0">
                  <c:v>Not Started</c:v>
                </c:pt>
                <c:pt idx="1">
                  <c:v>In Progress</c:v>
                </c:pt>
                <c:pt idx="2">
                  <c:v>Complete</c:v>
                </c:pt>
              </c:strCache>
            </c:strRef>
          </c:cat>
          <c:val>
            <c:numRef>
              <c:f>'BLANK - Effort Impact Analysis'!$F$24:$F$26</c:f>
              <c:numCache>
                <c:formatCode>General</c:formatCode>
                <c:ptCount val="3"/>
                <c:pt idx="0">
                  <c:v>0</c:v>
                </c:pt>
                <c:pt idx="1">
                  <c:v>0</c:v>
                </c:pt>
                <c:pt idx="2">
                  <c:v>0</c:v>
                </c:pt>
              </c:numCache>
            </c:numRef>
          </c:val>
          <c:extLst>
            <c:ext xmlns:c16="http://schemas.microsoft.com/office/drawing/2014/chart" uri="{C3380CC4-5D6E-409C-BE32-E72D297353CC}">
              <c16:uniqueId val="{00000006-7186-E64A-A4EB-6D93295C556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966&amp;utm_source=template-excel&amp;utm_medium=content&amp;utm_campaign=Effort+Impact+Analysis+Example-excel-11966&amp;lpa=Effort+Impact+Analysis+Example+excel+11966" TargetMode="External"/><Relationship Id="rId5" Type="http://schemas.openxmlformats.org/officeDocument/2006/relationships/chart" Target="../charts/chart2.xm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228600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0</xdr:col>
      <xdr:colOff>165100</xdr:colOff>
      <xdr:row>2</xdr:row>
      <xdr:rowOff>412750</xdr:rowOff>
    </xdr:from>
    <xdr:to>
      <xdr:col>1</xdr:col>
      <xdr:colOff>2895600</xdr:colOff>
      <xdr:row>2</xdr:row>
      <xdr:rowOff>3219450</xdr:rowOff>
    </xdr:to>
    <xdr:pic>
      <xdr:nvPicPr>
        <xdr:cNvPr id="2" name="Picture 1">
          <a:extLst>
            <a:ext uri="{FF2B5EF4-FFF2-40B4-BE49-F238E27FC236}">
              <a16:creationId xmlns:a16="http://schemas.microsoft.com/office/drawing/2014/main" id="{9DF0C330-99CA-58BD-A8C6-0021AF074AC4}"/>
            </a:ext>
          </a:extLst>
        </xdr:cNvPr>
        <xdr:cNvPicPr>
          <a:picLocks noChangeAspect="1"/>
        </xdr:cNvPicPr>
      </xdr:nvPicPr>
      <xdr:blipFill rotWithShape="1">
        <a:blip xmlns:r="http://schemas.openxmlformats.org/officeDocument/2006/relationships" r:embed="rId3"/>
        <a:srcRect l="4471" t="4742"/>
        <a:stretch/>
      </xdr:blipFill>
      <xdr:spPr>
        <a:xfrm>
          <a:off x="165100" y="3511550"/>
          <a:ext cx="2984500" cy="2806700"/>
        </a:xfrm>
        <a:prstGeom prst="rect">
          <a:avLst/>
        </a:prstGeom>
      </xdr:spPr>
    </xdr:pic>
    <xdr:clientData/>
  </xdr:twoCellAnchor>
  <xdr:twoCellAnchor>
    <xdr:from>
      <xdr:col>1</xdr:col>
      <xdr:colOff>2882900</xdr:colOff>
      <xdr:row>2</xdr:row>
      <xdr:rowOff>95250</xdr:rowOff>
    </xdr:from>
    <xdr:to>
      <xdr:col>3</xdr:col>
      <xdr:colOff>482600</xdr:colOff>
      <xdr:row>2</xdr:row>
      <xdr:rowOff>3644900</xdr:rowOff>
    </xdr:to>
    <xdr:graphicFrame macro="">
      <xdr:nvGraphicFramePr>
        <xdr:cNvPr id="4" name="Chart 3">
          <a:extLst>
            <a:ext uri="{FF2B5EF4-FFF2-40B4-BE49-F238E27FC236}">
              <a16:creationId xmlns:a16="http://schemas.microsoft.com/office/drawing/2014/main" id="{BBBC4AD9-AD65-AD39-E305-EDBF78F8EC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520700</xdr:colOff>
      <xdr:row>2</xdr:row>
      <xdr:rowOff>95250</xdr:rowOff>
    </xdr:from>
    <xdr:to>
      <xdr:col>6</xdr:col>
      <xdr:colOff>165100</xdr:colOff>
      <xdr:row>2</xdr:row>
      <xdr:rowOff>3643122</xdr:rowOff>
    </xdr:to>
    <xdr:graphicFrame macro="">
      <xdr:nvGraphicFramePr>
        <xdr:cNvPr id="5" name="Chart 4">
          <a:extLst>
            <a:ext uri="{FF2B5EF4-FFF2-40B4-BE49-F238E27FC236}">
              <a16:creationId xmlns:a16="http://schemas.microsoft.com/office/drawing/2014/main" id="{A96EE974-F994-9B38-1CB9-866614F59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165100</xdr:colOff>
      <xdr:row>2</xdr:row>
      <xdr:rowOff>412750</xdr:rowOff>
    </xdr:from>
    <xdr:to>
      <xdr:col>1</xdr:col>
      <xdr:colOff>2895600</xdr:colOff>
      <xdr:row>2</xdr:row>
      <xdr:rowOff>3219450</xdr:rowOff>
    </xdr:to>
    <xdr:pic>
      <xdr:nvPicPr>
        <xdr:cNvPr id="3" name="Picture 2">
          <a:extLst>
            <a:ext uri="{FF2B5EF4-FFF2-40B4-BE49-F238E27FC236}">
              <a16:creationId xmlns:a16="http://schemas.microsoft.com/office/drawing/2014/main" id="{BE0A1E1D-73FE-AB4F-B2C5-40B3A90E4073}"/>
            </a:ext>
          </a:extLst>
        </xdr:cNvPr>
        <xdr:cNvPicPr>
          <a:picLocks noChangeAspect="1"/>
        </xdr:cNvPicPr>
      </xdr:nvPicPr>
      <xdr:blipFill rotWithShape="1">
        <a:blip xmlns:r="http://schemas.openxmlformats.org/officeDocument/2006/relationships" r:embed="rId1"/>
        <a:srcRect l="4471" t="4742"/>
        <a:stretch/>
      </xdr:blipFill>
      <xdr:spPr>
        <a:xfrm>
          <a:off x="165100" y="3511550"/>
          <a:ext cx="2984500" cy="2806700"/>
        </a:xfrm>
        <a:prstGeom prst="rect">
          <a:avLst/>
        </a:prstGeom>
      </xdr:spPr>
    </xdr:pic>
    <xdr:clientData/>
  </xdr:twoCellAnchor>
  <xdr:twoCellAnchor>
    <xdr:from>
      <xdr:col>1</xdr:col>
      <xdr:colOff>2882900</xdr:colOff>
      <xdr:row>2</xdr:row>
      <xdr:rowOff>95250</xdr:rowOff>
    </xdr:from>
    <xdr:to>
      <xdr:col>3</xdr:col>
      <xdr:colOff>482600</xdr:colOff>
      <xdr:row>2</xdr:row>
      <xdr:rowOff>3644900</xdr:rowOff>
    </xdr:to>
    <xdr:graphicFrame macro="">
      <xdr:nvGraphicFramePr>
        <xdr:cNvPr id="4" name="Chart 3">
          <a:extLst>
            <a:ext uri="{FF2B5EF4-FFF2-40B4-BE49-F238E27FC236}">
              <a16:creationId xmlns:a16="http://schemas.microsoft.com/office/drawing/2014/main" id="{35A40FB5-81E7-B541-9606-8F98FA688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520700</xdr:colOff>
      <xdr:row>2</xdr:row>
      <xdr:rowOff>95250</xdr:rowOff>
    </xdr:from>
    <xdr:to>
      <xdr:col>6</xdr:col>
      <xdr:colOff>165100</xdr:colOff>
      <xdr:row>2</xdr:row>
      <xdr:rowOff>3643122</xdr:rowOff>
    </xdr:to>
    <xdr:graphicFrame macro="">
      <xdr:nvGraphicFramePr>
        <xdr:cNvPr id="5" name="Chart 4">
          <a:extLst>
            <a:ext uri="{FF2B5EF4-FFF2-40B4-BE49-F238E27FC236}">
              <a16:creationId xmlns:a16="http://schemas.microsoft.com/office/drawing/2014/main" id="{C372789E-2B39-594D-83AA-D820C90D5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6&amp;utm_source=template-excel&amp;utm_medium=content&amp;utm_campaign=Effort+Impact+Analysis+Example-excel-11966&amp;lpa=Effort+Impact+Analysis+Example+excel+1196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P1070"/>
  <sheetViews>
    <sheetView showGridLines="0" tabSelected="1" workbookViewId="0">
      <pane ySplit="1" topLeftCell="A2" activePane="bottomLeft" state="frozen"/>
      <selection pane="bottomLeft" activeCell="B27" sqref="B27:F27"/>
    </sheetView>
  </sheetViews>
  <sheetFormatPr baseColWidth="10" defaultColWidth="11" defaultRowHeight="13"/>
  <cols>
    <col min="1" max="1" width="3.33203125" style="3" customWidth="1"/>
    <col min="2" max="2" width="66.5" style="3" customWidth="1"/>
    <col min="3" max="4" width="11.5" style="3" customWidth="1"/>
    <col min="5" max="5" width="17.83203125" style="3" customWidth="1"/>
    <col min="6" max="6" width="14.83203125" style="3" customWidth="1"/>
    <col min="7" max="7" width="3.33203125" style="3" customWidth="1"/>
    <col min="8" max="11" width="11" style="3"/>
    <col min="12" max="12" width="9" style="3" customWidth="1"/>
    <col min="13" max="16384" width="11" style="3"/>
  </cols>
  <sheetData>
    <row r="1" spans="1:256" customFormat="1" ht="199" customHeight="1"/>
    <row r="2" spans="1:256" ht="45" customHeight="1">
      <c r="A2" s="1"/>
      <c r="B2" s="15" t="s">
        <v>7</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ht="29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6" s="12" customFormat="1" ht="10" customHeight="1" thickBot="1">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1:256" s="7" customFormat="1" ht="30" customHeight="1" thickTop="1">
      <c r="A5" s="6"/>
      <c r="B5" s="28" t="s">
        <v>21</v>
      </c>
      <c r="C5" s="33" t="s">
        <v>12</v>
      </c>
      <c r="D5" s="33" t="s">
        <v>13</v>
      </c>
      <c r="E5" s="27" t="s">
        <v>20</v>
      </c>
      <c r="F5" s="27" t="s">
        <v>0</v>
      </c>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6" s="5" customFormat="1" ht="40" customHeight="1">
      <c r="A6" s="4"/>
      <c r="B6" s="29" t="s">
        <v>25</v>
      </c>
      <c r="C6" s="35" t="s">
        <v>15</v>
      </c>
      <c r="D6" s="35" t="s">
        <v>14</v>
      </c>
      <c r="E6" s="30" t="str" cm="1">
        <f t="array" ref="E6">IFERROR(_xlfn.IFS(AND(C6="LOW", D6="LOW"), "Fill-Ins", AND(C6="LOW", D6="HIGH"), "Quick Wins", AND(C6="HIGH", D6="HIGH"), "Major Projects", AND(C6="HIGH", D6="LOW"),"Thankless Tasks"),"–")</f>
        <v>Quick Wins</v>
      </c>
      <c r="F6" s="34" t="s">
        <v>2</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row>
    <row r="7" spans="1:256" s="5" customFormat="1" ht="40" customHeight="1">
      <c r="A7" s="4"/>
      <c r="B7" s="31" t="s">
        <v>29</v>
      </c>
      <c r="C7" s="35" t="s">
        <v>15</v>
      </c>
      <c r="D7" s="35" t="s">
        <v>15</v>
      </c>
      <c r="E7" s="30" t="str" cm="1">
        <f t="array" ref="E7">IFERROR(_xlfn.IFS(AND(C7="LOW", D7="LOW"), "Fill-Ins", AND(C7="LOW", D7="HIGH"), "Quick Wins", AND(C7="HIGH", D7="HIGH"), "Major Projects", AND(C7="HIGH", D7="LOW"),"Thankless Tasks"),"–")</f>
        <v>Fill-Ins</v>
      </c>
      <c r="F7" s="34" t="s">
        <v>4</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5" customFormat="1" ht="40" customHeight="1">
      <c r="A8" s="4"/>
      <c r="B8" s="29" t="s">
        <v>27</v>
      </c>
      <c r="C8" s="35" t="s">
        <v>14</v>
      </c>
      <c r="D8" s="35" t="s">
        <v>14</v>
      </c>
      <c r="E8" s="30" t="str" cm="1">
        <f t="array" ref="E8">IFERROR(_xlfn.IFS(AND(C8="LOW", D8="LOW"), "Fill-Ins", AND(C8="LOW", D8="HIGH"), "Quick Wins", AND(C8="HIGH", D8="HIGH"), "Major Projects", AND(C8="HIGH", D8="LOW"),"Thankless Tasks"),"–")</f>
        <v>Major Projects</v>
      </c>
      <c r="F8" s="34" t="s">
        <v>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40" customHeight="1">
      <c r="A9" s="4"/>
      <c r="B9" s="31" t="s">
        <v>30</v>
      </c>
      <c r="C9" s="35" t="s">
        <v>15</v>
      </c>
      <c r="D9" s="35" t="s">
        <v>15</v>
      </c>
      <c r="E9" s="30" t="str" cm="1">
        <f t="array" ref="E9">IFERROR(_xlfn.IFS(AND(C9="LOW", D9="LOW"), "Fill-Ins", AND(C9="LOW", D9="HIGH"), "Quick Wins", AND(C9="HIGH", D9="HIGH"), "Major Projects", AND(C9="HIGH", D9="LOW"),"Thankless Tasks"),"–")</f>
        <v>Fill-Ins</v>
      </c>
      <c r="F9" s="34" t="s">
        <v>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40" customHeight="1">
      <c r="A10" s="4"/>
      <c r="B10" s="32" t="s">
        <v>26</v>
      </c>
      <c r="C10" s="35" t="s">
        <v>15</v>
      </c>
      <c r="D10" s="35" t="s">
        <v>14</v>
      </c>
      <c r="E10" s="30" t="str" cm="1">
        <f t="array" ref="E10">IFERROR(_xlfn.IFS(AND(C10="LOW", D10="LOW"), "Fill-Ins", AND(C10="LOW", D10="HIGH"), "Quick Wins", AND(C10="HIGH", D10="HIGH"), "Major Projects", AND(C10="HIGH", D10="LOW"),"Thankless Tasks"),"–")</f>
        <v>Quick Wins</v>
      </c>
      <c r="F10" s="34" t="s">
        <v>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40" customHeight="1">
      <c r="A11" s="4"/>
      <c r="B11" s="32" t="s">
        <v>31</v>
      </c>
      <c r="C11" s="35" t="s">
        <v>14</v>
      </c>
      <c r="D11" s="35" t="s">
        <v>15</v>
      </c>
      <c r="E11" s="30" t="str" cm="1">
        <f t="array" ref="E11">IFERROR(_xlfn.IFS(AND(C11="LOW", D11="LOW"), "Fill-Ins", AND(C11="LOW", D11="HIGH"), "Quick Wins", AND(C11="HIGH", D11="HIGH"), "Major Projects", AND(C11="HIGH", D11="LOW"),"Thankless Tasks"),"–")</f>
        <v>Thankless Tasks</v>
      </c>
      <c r="F11" s="34" t="s">
        <v>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40" customHeight="1">
      <c r="A12" s="4"/>
      <c r="B12" s="32" t="s">
        <v>28</v>
      </c>
      <c r="C12" s="35" t="s">
        <v>14</v>
      </c>
      <c r="D12" s="35" t="s">
        <v>14</v>
      </c>
      <c r="E12" s="30" t="str" cm="1">
        <f t="array" ref="E12">IFERROR(_xlfn.IFS(AND(C12="LOW", D12="LOW"), "Fill-Ins", AND(C12="LOW", D12="HIGH"), "Quick Wins", AND(C12="HIGH", D12="HIGH"), "Major Projects", AND(C12="HIGH", D12="LOW"),"Thankless Tasks"),"–")</f>
        <v>Major Projects</v>
      </c>
      <c r="F12" s="34" t="s">
        <v>2</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40" customHeight="1">
      <c r="A13" s="4"/>
      <c r="B13" s="32" t="s">
        <v>32</v>
      </c>
      <c r="C13" s="35" t="s">
        <v>14</v>
      </c>
      <c r="D13" s="35" t="s">
        <v>15</v>
      </c>
      <c r="E13" s="30" t="str" cm="1">
        <f t="array" ref="E13">IFERROR(_xlfn.IFS(AND(C13="LOW", D13="LOW"), "Fill-Ins", AND(C13="LOW", D13="HIGH"), "Quick Wins", AND(C13="HIGH", D13="HIGH"), "Major Projects", AND(C13="HIGH", D13="LOW"),"Thankless Tasks"),"–")</f>
        <v>Thankless Tasks</v>
      </c>
      <c r="F13" s="34" t="s">
        <v>2</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25" customHeight="1">
      <c r="A14" s="4"/>
      <c r="B14" s="32"/>
      <c r="C14" s="35" t="s">
        <v>14</v>
      </c>
      <c r="D14" s="35" t="s">
        <v>14</v>
      </c>
      <c r="E14" s="30" t="str" cm="1">
        <f t="array" ref="E14">IFERROR(_xlfn.IFS(AND(C14="LOW", D14="LOW"), "Fill-Ins", AND(C14="LOW", D14="HIGH"), "Quick Wins", AND(C14="HIGH", D14="HIGH"), "Major Projects", AND(C14="HIGH", D14="LOW"),"Thankless Tasks"),"–")</f>
        <v>Major Projects</v>
      </c>
      <c r="F14" s="34" t="s">
        <v>2</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s="5" customFormat="1" ht="25" customHeight="1">
      <c r="A15" s="4"/>
      <c r="B15" s="32"/>
      <c r="C15" s="35" t="s">
        <v>14</v>
      </c>
      <c r="D15" s="35" t="s">
        <v>14</v>
      </c>
      <c r="E15" s="30" t="str" cm="1">
        <f t="array" ref="E15">IFERROR(_xlfn.IFS(AND(C15="LOW", D15="LOW"), "Fill-Ins", AND(C15="LOW", D15="HIGH"), "Quick Wins", AND(C15="HIGH", D15="HIGH"), "Major Projects", AND(C15="HIGH", D15="LOW"),"Thankless Tasks"),"–")</f>
        <v>Major Projects</v>
      </c>
      <c r="F15" s="34" t="s">
        <v>2</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row>
    <row r="16" spans="1:256" s="5" customFormat="1" ht="25" customHeight="1">
      <c r="A16" s="4"/>
      <c r="B16" s="32"/>
      <c r="C16" s="35" t="s">
        <v>15</v>
      </c>
      <c r="D16" s="35" t="s">
        <v>14</v>
      </c>
      <c r="E16" s="30" t="str" cm="1">
        <f t="array" ref="E16">IFERROR(_xlfn.IFS(AND(C16="LOW", D16="LOW"), "Fill-Ins", AND(C16="LOW", D16="HIGH"), "Quick Wins", AND(C16="HIGH", D16="HIGH"), "Major Projects", AND(C16="HIGH", D16="LOW"),"Thankless Tasks"),"–")</f>
        <v>Quick Wins</v>
      </c>
      <c r="F16" s="34" t="s">
        <v>5</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s="5" customFormat="1" ht="25" customHeight="1">
      <c r="A17" s="4"/>
      <c r="B17" s="32"/>
      <c r="C17" s="35" t="s">
        <v>15</v>
      </c>
      <c r="D17" s="35" t="s">
        <v>14</v>
      </c>
      <c r="E17" s="30" t="str" cm="1">
        <f t="array" ref="E17">IFERROR(_xlfn.IFS(AND(C17="LOW", D17="LOW"), "Fill-Ins", AND(C17="LOW", D17="HIGH"), "Quick Wins", AND(C17="HIGH", D17="HIGH"), "Major Projects", AND(C17="HIGH", D17="LOW"),"Thankless Tasks"),"–")</f>
        <v>Quick Wins</v>
      </c>
      <c r="F17" s="34" t="s">
        <v>2</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row>
    <row r="18" spans="1:252" ht="20"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36" customHeight="1">
      <c r="A19" s="1"/>
      <c r="B19" s="39" t="s">
        <v>23</v>
      </c>
      <c r="C19" s="40"/>
      <c r="D19" s="48" t="s">
        <v>22</v>
      </c>
      <c r="E19" s="40"/>
      <c r="F19" s="48" t="s">
        <v>22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s="12" customFormat="1" ht="19" customHeight="1">
      <c r="A20" s="13"/>
      <c r="B20" s="41" t="s">
        <v>34</v>
      </c>
      <c r="C20" s="44" t="s">
        <v>20</v>
      </c>
      <c r="D20" s="48"/>
      <c r="E20" s="44" t="s">
        <v>33</v>
      </c>
      <c r="F20" s="48"/>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row>
    <row r="21" spans="1:252" ht="25" customHeight="1">
      <c r="A21" s="1"/>
      <c r="B21" s="43"/>
      <c r="C21" s="38" t="s">
        <v>8</v>
      </c>
      <c r="D21" s="37">
        <f>COUNTIF(E6:E17,C21)</f>
        <v>4</v>
      </c>
      <c r="E21" s="38" t="s">
        <v>5</v>
      </c>
      <c r="F21" s="37">
        <f>COUNTIF(F6:F17,E21)</f>
        <v>4</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25" customHeight="1">
      <c r="A22" s="1"/>
      <c r="B22" s="43"/>
      <c r="C22" s="38" t="s">
        <v>9</v>
      </c>
      <c r="D22" s="37">
        <f>COUNTIF(E6:E17,C22)</f>
        <v>2</v>
      </c>
      <c r="E22" s="38" t="s">
        <v>4</v>
      </c>
      <c r="F22" s="37">
        <f>COUNTIF(F6:F17,E22)</f>
        <v>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25" customHeight="1">
      <c r="A23" s="1"/>
      <c r="B23" s="43"/>
      <c r="C23" s="38" t="s">
        <v>10</v>
      </c>
      <c r="D23" s="37">
        <f>COUNTIF(E6:E17,C23)</f>
        <v>4</v>
      </c>
      <c r="E23" s="38" t="s">
        <v>2</v>
      </c>
      <c r="F23" s="37">
        <f>COUNTIF(F6:F17,E23)</f>
        <v>6</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5" customHeight="1">
      <c r="A24" s="1"/>
      <c r="B24" s="43"/>
      <c r="C24" s="38" t="s">
        <v>11</v>
      </c>
      <c r="D24" s="37">
        <f>COUNTIF(E6:E17,C24)</f>
        <v>2</v>
      </c>
      <c r="E24" s="36"/>
      <c r="F24" s="36"/>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36"/>
      <c r="C25" s="36"/>
      <c r="D25" s="36"/>
      <c r="E25" s="36"/>
      <c r="F25" s="36"/>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ustomFormat="1" ht="50" customHeight="1">
      <c r="B27" s="51" t="s">
        <v>1</v>
      </c>
      <c r="C27" s="51"/>
      <c r="D27" s="51"/>
      <c r="E27" s="51"/>
      <c r="F27" s="5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sheetData>
  <mergeCells count="3">
    <mergeCell ref="B27:F27"/>
    <mergeCell ref="D19:D20"/>
    <mergeCell ref="F19:F20"/>
  </mergeCells>
  <phoneticPr fontId="3" type="noConversion"/>
  <conditionalFormatting sqref="C6:C17">
    <cfRule type="containsText" dxfId="36" priority="11" operator="containsText" text="HIGH">
      <formula>NOT(ISERROR(SEARCH("HIGH",C6)))</formula>
    </cfRule>
    <cfRule type="containsText" dxfId="35" priority="10" operator="containsText" text="Low">
      <formula>NOT(ISERROR(SEARCH("Low",C6)))</formula>
    </cfRule>
  </conditionalFormatting>
  <conditionalFormatting sqref="D6:D17">
    <cfRule type="containsText" dxfId="34" priority="9" operator="containsText" text="High">
      <formula>NOT(ISERROR(SEARCH("High",D6)))</formula>
    </cfRule>
    <cfRule type="containsText" dxfId="33" priority="8" operator="containsText" text="Low">
      <formula>NOT(ISERROR(SEARCH("Low",D6)))</formula>
    </cfRule>
  </conditionalFormatting>
  <conditionalFormatting sqref="E6:E17">
    <cfRule type="containsText" dxfId="32" priority="5" stopIfTrue="1" operator="containsText" text="Fill-Ins">
      <formula>NOT(ISERROR(SEARCH("Fill-Ins",E6)))</formula>
    </cfRule>
    <cfRule type="containsText" dxfId="31" priority="6" operator="containsText" text="Thankless Tasks">
      <formula>NOT(ISERROR(SEARCH("Thankless Tasks",E6)))</formula>
    </cfRule>
    <cfRule type="containsText" dxfId="30" priority="7" stopIfTrue="1" operator="containsText" text="Major Projects">
      <formula>NOT(ISERROR(SEARCH("Major Projects",E6)))</formula>
    </cfRule>
    <cfRule type="containsText" dxfId="29" priority="4" operator="containsText" text="Quick Wins">
      <formula>NOT(ISERROR(SEARCH("Quick Wins",E6)))</formula>
    </cfRule>
  </conditionalFormatting>
  <conditionalFormatting sqref="F6:F17">
    <cfRule type="containsText" dxfId="28" priority="3" operator="containsText" text="Complete">
      <formula>NOT(ISERROR(SEARCH("Complete",F6)))</formula>
    </cfRule>
    <cfRule type="containsText" dxfId="27" priority="2" operator="containsText" text="In Progress">
      <formula>NOT(ISERROR(SEARCH("In Progress",F6)))</formula>
    </cfRule>
    <cfRule type="containsText" dxfId="26" priority="1" stopIfTrue="1" operator="containsText" text="Not Started">
      <formula>NOT(ISERROR(SEARCH("Not Started",F6)))</formula>
    </cfRule>
  </conditionalFormatting>
  <hyperlinks>
    <hyperlink ref="B27:F27" r:id="rId1" display="CLICK HERE TO CREATE IN SMARTSHEET" xr:uid="{32C37B7C-652F-5742-B6D4-AA04AEA7C377}"/>
  </hyperlinks>
  <pageMargins left="0.4" right="0.3" top="0.4" bottom="0.4" header="0" footer="0"/>
  <pageSetup scale="98" fitToHeight="0" orientation="landscape" horizontalDpi="4294967292" verticalDpi="4294967292"/>
  <rowBreaks count="1" manualBreakCount="1">
    <brk id="4"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-'!$H$3:$H$5</xm:f>
          </x14:formula1>
          <xm:sqref>F6:F17</xm:sqref>
        </x14:dataValidation>
        <x14:dataValidation type="list" allowBlank="1" showInputMessage="1" showErrorMessage="1" xr:uid="{DEB23941-E1E3-924C-AFF0-FF0D91CB4A25}">
          <x14:formula1>
            <xm:f>'Dropdown Keys - Do Not Delete -'!$B$3:$B$4</xm:f>
          </x14:formula1>
          <xm:sqref>C6:D17</xm:sqref>
        </x14:dataValidation>
        <x14:dataValidation type="list" allowBlank="1" showInputMessage="1" showErrorMessage="1" xr:uid="{6DEA2BAA-688C-C647-959A-C8D89A60CFED}">
          <x14:formula1>
            <xm:f>'Dropdown Keys - Do Not Delete -'!$F$3:$F$7</xm:f>
          </x14:formula1>
          <xm:sqref>E6:E17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A3744-CACB-D343-AEC2-36E2AAE1E3E8}">
  <sheetPr>
    <tabColor theme="3" tint="0.79998168889431442"/>
    <pageSetUpPr fitToPage="1"/>
  </sheetPr>
  <dimension ref="A1:JP1072"/>
  <sheetViews>
    <sheetView showGridLines="0" workbookViewId="0">
      <selection activeCell="B6" sqref="B6"/>
    </sheetView>
  </sheetViews>
  <sheetFormatPr baseColWidth="10" defaultColWidth="11" defaultRowHeight="13"/>
  <cols>
    <col min="1" max="1" width="3.33203125" style="3" customWidth="1"/>
    <col min="2" max="2" width="66.5" style="3" customWidth="1"/>
    <col min="3" max="4" width="11.5" style="3" customWidth="1"/>
    <col min="5" max="5" width="17.83203125" style="3" customWidth="1"/>
    <col min="6" max="6" width="14.83203125" style="3" customWidth="1"/>
    <col min="7" max="7" width="3.33203125" style="3" customWidth="1"/>
    <col min="8" max="11" width="11" style="3"/>
    <col min="12" max="12" width="9" style="3" customWidth="1"/>
    <col min="13" max="16384" width="11" style="3"/>
  </cols>
  <sheetData>
    <row r="1" spans="1:256" ht="45" customHeight="1">
      <c r="A1" s="1"/>
      <c r="B1" s="15" t="s">
        <v>35</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ht="29" customHeight="1">
      <c r="A2" s="1"/>
      <c r="B2" s="47" t="s">
        <v>36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ht="29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6" s="12" customFormat="1" ht="10" customHeight="1" thickBot="1">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1:256" s="7" customFormat="1" ht="30" customHeight="1" thickTop="1">
      <c r="A5" s="6"/>
      <c r="B5" s="28" t="s">
        <v>21</v>
      </c>
      <c r="C5" s="33" t="s">
        <v>12</v>
      </c>
      <c r="D5" s="33" t="s">
        <v>13</v>
      </c>
      <c r="E5" s="27" t="s">
        <v>20</v>
      </c>
      <c r="F5" s="27" t="s">
        <v>0</v>
      </c>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6" s="5" customFormat="1" ht="25" customHeight="1">
      <c r="A6" s="4"/>
      <c r="B6" s="29"/>
      <c r="C6" s="35"/>
      <c r="D6" s="35"/>
      <c r="E6" s="30" t="str" cm="1">
        <f t="array" ref="E6">IFERROR(_xlfn.IFS(AND(C6="LOW", D6="LOW"), "Fill-Ins", AND(C6="LOW", D6="HIGH"), "Quick Wins", AND(C6="HIGH", D6="HIGH"), "Major Projects", AND(C6="HIGH", D6="LOW"),"Thankless Tasks"),"–")</f>
        <v>–</v>
      </c>
      <c r="F6" s="3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row>
    <row r="7" spans="1:256" s="5" customFormat="1" ht="25" customHeight="1">
      <c r="A7" s="4"/>
      <c r="B7" s="31"/>
      <c r="C7" s="35"/>
      <c r="D7" s="35"/>
      <c r="E7" s="30" t="str" cm="1">
        <f t="array" ref="E7">IFERROR(_xlfn.IFS(AND(C7="LOW", D7="LOW"), "Fill-Ins", AND(C7="LOW", D7="HIGH"), "Quick Wins", AND(C7="HIGH", D7="HIGH"), "Major Projects", AND(C7="HIGH", D7="LOW"),"Thankless Tasks"),"–")</f>
        <v>–</v>
      </c>
      <c r="F7" s="3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5" customFormat="1" ht="25" customHeight="1">
      <c r="A8" s="4"/>
      <c r="B8" s="29"/>
      <c r="C8" s="35"/>
      <c r="D8" s="35"/>
      <c r="E8" s="30" t="str" cm="1">
        <f t="array" ref="E8">IFERROR(_xlfn.IFS(AND(C8="LOW", D8="LOW"), "Fill-Ins", AND(C8="LOW", D8="HIGH"), "Quick Wins", AND(C8="HIGH", D8="HIGH"), "Major Projects", AND(C8="HIGH", D8="LOW"),"Thankless Tasks"),"–")</f>
        <v>–</v>
      </c>
      <c r="F8" s="3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25" customHeight="1">
      <c r="A9" s="4"/>
      <c r="B9" s="31"/>
      <c r="C9" s="35"/>
      <c r="D9" s="35"/>
      <c r="E9" s="30" t="str" cm="1">
        <f t="array" ref="E9">IFERROR(_xlfn.IFS(AND(C9="LOW", D9="LOW"), "Fill-Ins", AND(C9="LOW", D9="HIGH"), "Quick Wins", AND(C9="HIGH", D9="HIGH"), "Major Projects", AND(C9="HIGH", D9="LOW"),"Thankless Tasks"),"–")</f>
        <v>–</v>
      </c>
      <c r="F9" s="3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25" customHeight="1">
      <c r="A10" s="4"/>
      <c r="B10" s="32"/>
      <c r="C10" s="35"/>
      <c r="D10" s="35"/>
      <c r="E10" s="30" t="str" cm="1">
        <f t="array" ref="E10">IFERROR(_xlfn.IFS(AND(C10="LOW", D10="LOW"), "Fill-Ins", AND(C10="LOW", D10="HIGH"), "Quick Wins", AND(C10="HIGH", D10="HIGH"), "Major Projects", AND(C10="HIGH", D10="LOW"),"Thankless Tasks"),"–")</f>
        <v>–</v>
      </c>
      <c r="F10" s="3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25" customHeight="1">
      <c r="A11" s="4"/>
      <c r="B11" s="32"/>
      <c r="C11" s="35"/>
      <c r="D11" s="35"/>
      <c r="E11" s="30" t="str" cm="1">
        <f t="array" ref="E11">IFERROR(_xlfn.IFS(AND(C11="LOW", D11="LOW"), "Fill-Ins", AND(C11="LOW", D11="HIGH"), "Quick Wins", AND(C11="HIGH", D11="HIGH"), "Major Projects", AND(C11="HIGH", D11="LOW"),"Thankless Tasks"),"–")</f>
        <v>–</v>
      </c>
      <c r="F11" s="3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25" customHeight="1">
      <c r="A12" s="4"/>
      <c r="B12" s="32"/>
      <c r="C12" s="35"/>
      <c r="D12" s="35"/>
      <c r="E12" s="30" t="str" cm="1">
        <f t="array" ref="E12">IFERROR(_xlfn.IFS(AND(C12="LOW", D12="LOW"), "Fill-Ins", AND(C12="LOW", D12="HIGH"), "Quick Wins", AND(C12="HIGH", D12="HIGH"), "Major Projects", AND(C12="HIGH", D12="LOW"),"Thankless Tasks"),"–")</f>
        <v>–</v>
      </c>
      <c r="F12" s="3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25" customHeight="1">
      <c r="A13" s="4"/>
      <c r="B13" s="32"/>
      <c r="C13" s="35"/>
      <c r="D13" s="35"/>
      <c r="E13" s="30" t="str" cm="1">
        <f t="array" ref="E13">IFERROR(_xlfn.IFS(AND(C13="LOW", D13="LOW"), "Fill-Ins", AND(C13="LOW", D13="HIGH"), "Quick Wins", AND(C13="HIGH", D13="HIGH"), "Major Projects", AND(C13="HIGH", D13="LOW"),"Thankless Tasks"),"–")</f>
        <v>–</v>
      </c>
      <c r="F13" s="3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25" customHeight="1">
      <c r="A14" s="4"/>
      <c r="B14" s="32"/>
      <c r="C14" s="35"/>
      <c r="D14" s="35"/>
      <c r="E14" s="30" t="str" cm="1">
        <f t="array" ref="E14">IFERROR(_xlfn.IFS(AND(C14="LOW", D14="LOW"), "Fill-Ins", AND(C14="LOW", D14="HIGH"), "Quick Wins", AND(C14="HIGH", D14="HIGH"), "Major Projects", AND(C14="HIGH", D14="LOW"),"Thankless Tasks"),"–")</f>
        <v>–</v>
      </c>
      <c r="F14" s="3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s="5" customFormat="1" ht="25" customHeight="1">
      <c r="A15" s="4"/>
      <c r="B15" s="32"/>
      <c r="C15" s="35"/>
      <c r="D15" s="35"/>
      <c r="E15" s="30" t="str" cm="1">
        <f t="array" ref="E15">IFERROR(_xlfn.IFS(AND(C15="LOW", D15="LOW"), "Fill-Ins", AND(C15="LOW", D15="HIGH"), "Quick Wins", AND(C15="HIGH", D15="HIGH"), "Major Projects", AND(C15="HIGH", D15="LOW"),"Thankless Tasks"),"–")</f>
        <v>–</v>
      </c>
      <c r="F15" s="3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row>
    <row r="16" spans="1:256" s="5" customFormat="1" ht="25" customHeight="1">
      <c r="A16" s="4"/>
      <c r="B16" s="32"/>
      <c r="C16" s="35"/>
      <c r="D16" s="35"/>
      <c r="E16" s="30" t="str" cm="1">
        <f t="array" ref="E16">IFERROR(_xlfn.IFS(AND(C16="LOW", D16="LOW"), "Fill-Ins", AND(C16="LOW", D16="HIGH"), "Quick Wins", AND(C16="HIGH", D16="HIGH"), "Major Projects", AND(C16="HIGH", D16="LOW"),"Thankless Tasks"),"–")</f>
        <v>–</v>
      </c>
      <c r="F16" s="3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s="5" customFormat="1" ht="25" customHeight="1">
      <c r="A17" s="4"/>
      <c r="B17" s="32"/>
      <c r="C17" s="35"/>
      <c r="D17" s="35"/>
      <c r="E17" s="30" t="str" cm="1">
        <f t="array" ref="E17">IFERROR(_xlfn.IFS(AND(C17="LOW", D17="LOW"), "Fill-Ins", AND(C17="LOW", D17="HIGH"), "Quick Wins", AND(C17="HIGH", D17="HIGH"), "Major Projects", AND(C17="HIGH", D17="LOW"),"Thankless Tasks"),"–")</f>
        <v>–</v>
      </c>
      <c r="F17" s="3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row>
    <row r="18" spans="1:252" s="5" customFormat="1" ht="25" customHeight="1">
      <c r="A18" s="4"/>
      <c r="B18" s="32"/>
      <c r="C18" s="35"/>
      <c r="D18" s="35"/>
      <c r="E18" s="30" t="str" cm="1">
        <f t="array" ref="E18">IFERROR(_xlfn.IFS(AND(C18="LOW", D18="LOW"), "Fill-Ins", AND(C18="LOW", D18="HIGH"), "Quick Wins", AND(C18="HIGH", D18="HIGH"), "Major Projects", AND(C18="HIGH", D18="LOW"),"Thankless Tasks"),"–")</f>
        <v>–</v>
      </c>
      <c r="F18" s="3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row>
    <row r="19" spans="1:252" s="5" customFormat="1" ht="25" customHeight="1">
      <c r="A19" s="4"/>
      <c r="B19" s="32"/>
      <c r="C19" s="35"/>
      <c r="D19" s="35"/>
      <c r="E19" s="30" t="str" cm="1">
        <f t="array" ref="E19">IFERROR(_xlfn.IFS(AND(C19="LOW", D19="LOW"), "Fill-Ins", AND(C19="LOW", D19="HIGH"), "Quick Wins", AND(C19="HIGH", D19="HIGH"), "Major Projects", AND(C19="HIGH", D19="LOW"),"Thankless Tasks"),"–")</f>
        <v>–</v>
      </c>
      <c r="F19" s="3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row>
    <row r="20" spans="1:252" s="5" customFormat="1" ht="25" customHeight="1">
      <c r="A20" s="4"/>
      <c r="B20" s="32"/>
      <c r="C20" s="35"/>
      <c r="D20" s="35"/>
      <c r="E20" s="30" t="str" cm="1">
        <f t="array" ref="E20">IFERROR(_xlfn.IFS(AND(C20="LOW", D20="LOW"), "Fill-Ins", AND(C20="LOW", D20="HIGH"), "Quick Wins", AND(C20="HIGH", D20="HIGH"), "Major Projects", AND(C20="HIGH", D20="LOW"),"Thankless Tasks"),"–")</f>
        <v>–</v>
      </c>
      <c r="F20" s="3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row>
    <row r="21" spans="1:252" ht="20"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36" customHeight="1">
      <c r="A22" s="1"/>
      <c r="B22" s="39" t="s">
        <v>23</v>
      </c>
      <c r="C22" s="40"/>
      <c r="D22" s="48" t="s">
        <v>22</v>
      </c>
      <c r="E22" s="40"/>
      <c r="F22" s="48" t="s">
        <v>22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s="12" customFormat="1" ht="19" customHeight="1">
      <c r="A23" s="13"/>
      <c r="B23" s="41" t="s">
        <v>34</v>
      </c>
      <c r="C23" s="44" t="s">
        <v>20</v>
      </c>
      <c r="D23" s="48"/>
      <c r="E23" s="44" t="s">
        <v>33</v>
      </c>
      <c r="F23" s="48"/>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row>
    <row r="24" spans="1:252" ht="25" customHeight="1">
      <c r="A24" s="1"/>
      <c r="B24" s="43"/>
      <c r="C24" s="38" t="s">
        <v>8</v>
      </c>
      <c r="D24" s="37">
        <f>COUNTIF(E6:E20,C24)</f>
        <v>0</v>
      </c>
      <c r="E24" s="38" t="s">
        <v>5</v>
      </c>
      <c r="F24" s="37">
        <f>COUNTIF(F6:F20,E24)</f>
        <v>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25" customHeight="1">
      <c r="A25" s="1"/>
      <c r="B25" s="43"/>
      <c r="C25" s="38" t="s">
        <v>9</v>
      </c>
      <c r="D25" s="37">
        <f>COUNTIF(E6:E20,C25)</f>
        <v>0</v>
      </c>
      <c r="E25" s="38" t="s">
        <v>4</v>
      </c>
      <c r="F25" s="37">
        <f>COUNTIF(F6:F20,E25)</f>
        <v>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25" customHeight="1">
      <c r="A26" s="1"/>
      <c r="B26" s="43"/>
      <c r="C26" s="38" t="s">
        <v>10</v>
      </c>
      <c r="D26" s="37">
        <f>COUNTIF(E6:E20,C26)</f>
        <v>0</v>
      </c>
      <c r="E26" s="38" t="s">
        <v>2</v>
      </c>
      <c r="F26" s="37">
        <f>COUNTIF(F6:F20,E26)</f>
        <v>0</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5" customHeight="1">
      <c r="A27" s="1"/>
      <c r="B27" s="43"/>
      <c r="C27" s="38" t="s">
        <v>11</v>
      </c>
      <c r="D27" s="37">
        <f>COUNTIF(E6:E20,C27)</f>
        <v>0</v>
      </c>
      <c r="E27" s="36"/>
      <c r="F27" s="36"/>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36"/>
      <c r="C28" s="36"/>
      <c r="D28" s="36"/>
      <c r="E28" s="36"/>
      <c r="F28" s="36"/>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sheetData>
  <mergeCells count="2">
    <mergeCell ref="D22:D23"/>
    <mergeCell ref="F22:F23"/>
  </mergeCells>
  <conditionalFormatting sqref="C6:C20">
    <cfRule type="containsText" dxfId="25" priority="11" operator="containsText" text="HIGH">
      <formula>NOT(ISERROR(SEARCH("HIGH",C6)))</formula>
    </cfRule>
    <cfRule type="containsText" dxfId="24" priority="10" operator="containsText" text="Low">
      <formula>NOT(ISERROR(SEARCH("Low",C6)))</formula>
    </cfRule>
  </conditionalFormatting>
  <conditionalFormatting sqref="D6:D20">
    <cfRule type="containsText" dxfId="23" priority="9" operator="containsText" text="High">
      <formula>NOT(ISERROR(SEARCH("High",D6)))</formula>
    </cfRule>
    <cfRule type="containsText" dxfId="22" priority="8" operator="containsText" text="Low">
      <formula>NOT(ISERROR(SEARCH("Low",D6)))</formula>
    </cfRule>
  </conditionalFormatting>
  <conditionalFormatting sqref="E6:E20">
    <cfRule type="containsText" dxfId="21" priority="5" stopIfTrue="1" operator="containsText" text="Fill-Ins">
      <formula>NOT(ISERROR(SEARCH("Fill-Ins",E6)))</formula>
    </cfRule>
    <cfRule type="containsText" dxfId="20" priority="6" operator="containsText" text="Thankless Tasks">
      <formula>NOT(ISERROR(SEARCH("Thankless Tasks",E6)))</formula>
    </cfRule>
    <cfRule type="containsText" dxfId="19" priority="7" stopIfTrue="1" operator="containsText" text="Major Projects">
      <formula>NOT(ISERROR(SEARCH("Major Projects",E6)))</formula>
    </cfRule>
    <cfRule type="containsText" dxfId="18" priority="4" operator="containsText" text="Quick Wins">
      <formula>NOT(ISERROR(SEARCH("Quick Wins",E6)))</formula>
    </cfRule>
  </conditionalFormatting>
  <conditionalFormatting sqref="F6:F20">
    <cfRule type="containsText" dxfId="17" priority="3" operator="containsText" text="Complete">
      <formula>NOT(ISERROR(SEARCH("Complete",F6)))</formula>
    </cfRule>
    <cfRule type="containsText" dxfId="16" priority="2" operator="containsText" text="In Progress">
      <formula>NOT(ISERROR(SEARCH("In Progress",F6)))</formula>
    </cfRule>
    <cfRule type="containsText" dxfId="15" priority="1" stopIfTrue="1" operator="containsText" text="Not Started">
      <formula>NOT(ISERROR(SEARCH("Not Started",F6)))</formula>
    </cfRule>
  </conditionalFormatting>
  <pageMargins left="0.4" right="0.3" top="0.4" bottom="0.4" header="0" footer="0"/>
  <pageSetup scale="98" fitToHeight="0" orientation="landscape" horizontalDpi="4294967292" verticalDpi="4294967292"/>
  <rowBreaks count="1" manualBreakCount="1">
    <brk id="4" max="16383" man="1"/>
  </rowBreak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1F24ECDD-D6E8-7445-8317-EAB8C51048EF}">
          <x14:formula1>
            <xm:f>'Dropdown Keys - Do Not Delete -'!$F$3:$F$7</xm:f>
          </x14:formula1>
          <xm:sqref>E6:E20</xm:sqref>
        </x14:dataValidation>
        <x14:dataValidation type="list" allowBlank="1" showInputMessage="1" showErrorMessage="1" xr:uid="{798ED9C2-8865-844D-9149-96F3E8640118}">
          <x14:formula1>
            <xm:f>'Dropdown Keys - Do Not Delete -'!$B$3:$B$4</xm:f>
          </x14:formula1>
          <xm:sqref>C6:D20</xm:sqref>
        </x14:dataValidation>
        <x14:dataValidation type="list" allowBlank="1" showInputMessage="1" showErrorMessage="1" xr:uid="{7AB6DA99-7150-A949-96AC-87A078BF8752}">
          <x14:formula1>
            <xm:f>'Dropdown Keys - Do Not Delete -'!$H$3:$H$5</xm:f>
          </x14:formula1>
          <xm:sqref>F6:F20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I56"/>
  <sheetViews>
    <sheetView showGridLines="0" workbookViewId="0">
      <selection activeCell="H3" sqref="H3"/>
    </sheetView>
  </sheetViews>
  <sheetFormatPr baseColWidth="10" defaultColWidth="10.6640625" defaultRowHeight="16"/>
  <cols>
    <col min="1" max="1" width="3.33203125" style="7" customWidth="1"/>
    <col min="2" max="2" width="10.83203125" style="7"/>
    <col min="3" max="3" width="3.33203125" style="7" customWidth="1"/>
    <col min="5" max="5" width="3.33203125" style="7" customWidth="1"/>
    <col min="6" max="6" width="15.33203125" customWidth="1"/>
    <col min="7" max="7" width="3.33203125" style="7" customWidth="1"/>
    <col min="8" max="8" width="12.83203125" customWidth="1"/>
    <col min="9" max="9" width="3.33203125" style="7" customWidth="1"/>
    <col min="10" max="10" width="3.5" customWidth="1"/>
    <col min="11" max="11" width="3.1640625" customWidth="1"/>
    <col min="12" max="13" width="15.83203125" customWidth="1"/>
  </cols>
  <sheetData>
    <row r="1" spans="1:35" s="7" customFormat="1" ht="42" customHeight="1" thickBot="1">
      <c r="B1" s="14" t="s">
        <v>6</v>
      </c>
      <c r="C1" s="11"/>
      <c r="D1" s="11"/>
      <c r="E1" s="11"/>
      <c r="F1" s="11"/>
      <c r="G1" s="11"/>
      <c r="H1" s="11"/>
      <c r="I1" s="11"/>
      <c r="J1" s="11"/>
      <c r="K1" s="11"/>
      <c r="L1" s="11"/>
      <c r="M1" s="11"/>
      <c r="U1" s="6"/>
      <c r="V1" s="6"/>
      <c r="W1" s="6"/>
      <c r="X1" s="6"/>
      <c r="Y1" s="6"/>
      <c r="Z1" s="6"/>
      <c r="AA1" s="6"/>
      <c r="AB1" s="6"/>
      <c r="AC1" s="6"/>
      <c r="AD1" s="6"/>
      <c r="AE1" s="6"/>
      <c r="AF1" s="6"/>
      <c r="AG1" s="6"/>
      <c r="AH1" s="6"/>
      <c r="AI1" s="6"/>
    </row>
    <row r="2" spans="1:35" ht="25" customHeight="1" thickTop="1">
      <c r="A2" s="6"/>
      <c r="B2" s="10" t="s">
        <v>12</v>
      </c>
      <c r="C2" s="6"/>
      <c r="D2" s="10" t="s">
        <v>13</v>
      </c>
      <c r="E2" s="6"/>
      <c r="F2" s="10" t="s">
        <v>20</v>
      </c>
      <c r="G2" s="6"/>
      <c r="H2" s="10" t="s">
        <v>0</v>
      </c>
      <c r="I2" s="6"/>
    </row>
    <row r="3" spans="1:35" ht="35" customHeight="1">
      <c r="A3" s="6"/>
      <c r="B3" s="16" t="s">
        <v>14</v>
      </c>
      <c r="D3" s="16" t="s">
        <v>14</v>
      </c>
      <c r="F3" s="16" t="s">
        <v>8</v>
      </c>
      <c r="H3" s="45" t="s">
        <v>5</v>
      </c>
    </row>
    <row r="4" spans="1:35" ht="35" customHeight="1">
      <c r="A4" s="6"/>
      <c r="B4" s="16" t="s">
        <v>15</v>
      </c>
      <c r="D4" s="16" t="s">
        <v>15</v>
      </c>
      <c r="F4" s="16" t="s">
        <v>9</v>
      </c>
      <c r="H4" s="46" t="s">
        <v>4</v>
      </c>
    </row>
    <row r="5" spans="1:35" ht="35" customHeight="1">
      <c r="A5" s="6"/>
      <c r="F5" s="16" t="s">
        <v>10</v>
      </c>
      <c r="H5" s="46" t="s">
        <v>2</v>
      </c>
    </row>
    <row r="6" spans="1:35" ht="35" customHeight="1">
      <c r="A6" s="6"/>
      <c r="D6" s="9"/>
      <c r="F6" s="16" t="s">
        <v>11</v>
      </c>
      <c r="H6" s="9"/>
    </row>
    <row r="7" spans="1:35" ht="35" customHeight="1">
      <c r="A7" s="6"/>
      <c r="B7" s="6"/>
      <c r="C7" s="6"/>
      <c r="D7" s="9"/>
      <c r="E7" s="6"/>
      <c r="F7" s="42" t="s">
        <v>24</v>
      </c>
      <c r="G7" s="6"/>
      <c r="H7" s="9"/>
      <c r="I7" s="6"/>
    </row>
    <row r="8" spans="1:35" ht="21" customHeight="1">
      <c r="A8" s="6"/>
      <c r="B8" s="6"/>
      <c r="C8" s="6"/>
      <c r="D8" s="9"/>
      <c r="E8" s="6"/>
      <c r="F8" s="9"/>
      <c r="G8" s="6"/>
      <c r="H8" s="9"/>
      <c r="I8" s="6"/>
      <c r="J8" s="17"/>
      <c r="K8" s="17"/>
      <c r="L8" s="50" t="s">
        <v>12</v>
      </c>
      <c r="M8" s="50"/>
    </row>
    <row r="9" spans="1:35" ht="22" customHeight="1" thickBot="1">
      <c r="A9" s="6"/>
      <c r="B9" s="6"/>
      <c r="C9" s="6"/>
      <c r="D9" s="9"/>
      <c r="E9" s="6"/>
      <c r="F9" s="9"/>
      <c r="G9" s="6"/>
      <c r="H9" s="9"/>
      <c r="I9" s="6"/>
      <c r="J9" s="17"/>
      <c r="K9" s="18"/>
      <c r="L9" s="26" t="s">
        <v>15</v>
      </c>
      <c r="M9" s="26" t="s">
        <v>14</v>
      </c>
    </row>
    <row r="10" spans="1:35" ht="86" customHeight="1">
      <c r="A10" s="6"/>
      <c r="B10" s="6"/>
      <c r="C10" s="6"/>
      <c r="D10" s="9"/>
      <c r="E10" s="6"/>
      <c r="F10" s="9"/>
      <c r="G10" s="6"/>
      <c r="H10" s="9"/>
      <c r="I10" s="6"/>
      <c r="J10" s="49" t="s">
        <v>13</v>
      </c>
      <c r="K10" s="21" t="s">
        <v>14</v>
      </c>
      <c r="L10" s="24" t="s">
        <v>16</v>
      </c>
      <c r="M10" s="25" t="s">
        <v>18</v>
      </c>
    </row>
    <row r="11" spans="1:35" ht="86" customHeight="1">
      <c r="A11" s="6"/>
      <c r="B11" s="6"/>
      <c r="C11" s="6"/>
      <c r="D11" s="9"/>
      <c r="E11" s="6"/>
      <c r="F11" s="9"/>
      <c r="G11" s="6"/>
      <c r="H11" s="9"/>
      <c r="I11" s="6"/>
      <c r="J11" s="49"/>
      <c r="K11" s="22" t="s">
        <v>15</v>
      </c>
      <c r="L11" s="20" t="s">
        <v>17</v>
      </c>
      <c r="M11" s="19" t="s">
        <v>19</v>
      </c>
    </row>
    <row r="12" spans="1:35" ht="60" customHeight="1" thickBot="1">
      <c r="A12" s="6"/>
      <c r="B12" s="6"/>
      <c r="C12" s="6"/>
      <c r="D12" s="9"/>
      <c r="E12" s="6"/>
      <c r="F12" s="9"/>
      <c r="G12" s="6"/>
      <c r="I12" s="6"/>
      <c r="L12" s="23"/>
    </row>
    <row r="13" spans="1:35">
      <c r="A13" s="6"/>
      <c r="B13" s="6"/>
      <c r="C13" s="6"/>
      <c r="D13" s="9"/>
      <c r="E13" s="6"/>
      <c r="F13" s="9"/>
      <c r="G13" s="6"/>
      <c r="I13" s="6"/>
    </row>
    <row r="14" spans="1:35">
      <c r="A14" s="6"/>
      <c r="B14" s="6"/>
      <c r="C14" s="6"/>
      <c r="D14" s="9"/>
      <c r="E14" s="6"/>
      <c r="F14" s="9"/>
      <c r="G14" s="6"/>
      <c r="I14" s="6"/>
    </row>
    <row r="15" spans="1:35">
      <c r="A15" s="6"/>
      <c r="B15" s="6"/>
      <c r="C15" s="6"/>
      <c r="D15" s="9"/>
      <c r="E15" s="6"/>
      <c r="F15" s="9"/>
      <c r="G15" s="6"/>
      <c r="I15" s="6"/>
    </row>
    <row r="16" spans="1:35">
      <c r="A16" s="6"/>
      <c r="B16" s="6"/>
      <c r="C16" s="6"/>
      <c r="D16" s="9"/>
      <c r="E16" s="6"/>
      <c r="F16" s="9"/>
      <c r="G16" s="6"/>
      <c r="I16" s="6"/>
    </row>
    <row r="17" spans="1:9">
      <c r="A17" s="6"/>
      <c r="B17" s="6"/>
      <c r="C17" s="6"/>
      <c r="D17" s="9"/>
      <c r="E17" s="6"/>
      <c r="F17" s="9"/>
      <c r="G17" s="6"/>
      <c r="I17" s="6"/>
    </row>
    <row r="18" spans="1:9">
      <c r="A18" s="6"/>
      <c r="B18" s="6"/>
      <c r="C18" s="6"/>
      <c r="D18" s="9"/>
      <c r="E18" s="6"/>
      <c r="F18" s="9"/>
      <c r="G18" s="6"/>
      <c r="I18" s="6"/>
    </row>
    <row r="19" spans="1:9">
      <c r="A19" s="6"/>
      <c r="B19" s="6"/>
      <c r="C19" s="6"/>
      <c r="D19" s="9"/>
      <c r="E19" s="6"/>
      <c r="F19" s="9"/>
      <c r="G19" s="6"/>
      <c r="I19" s="6"/>
    </row>
    <row r="20" spans="1:9">
      <c r="A20" s="6"/>
      <c r="B20" s="6"/>
      <c r="C20" s="6"/>
      <c r="D20" s="9"/>
      <c r="E20" s="6"/>
      <c r="F20" s="9"/>
      <c r="G20" s="6"/>
      <c r="I20" s="6"/>
    </row>
    <row r="21" spans="1:9">
      <c r="A21" s="6"/>
      <c r="B21" s="6"/>
      <c r="C21" s="6"/>
      <c r="D21" s="9"/>
      <c r="E21" s="6"/>
      <c r="F21" s="9"/>
      <c r="G21" s="6"/>
      <c r="I21" s="6"/>
    </row>
    <row r="22" spans="1:9">
      <c r="A22" s="6"/>
      <c r="B22" s="6"/>
      <c r="C22" s="6"/>
      <c r="D22" s="9"/>
      <c r="E22" s="6"/>
      <c r="F22" s="9"/>
      <c r="G22" s="6"/>
      <c r="I22" s="6"/>
    </row>
    <row r="23" spans="1:9">
      <c r="A23" s="6"/>
      <c r="B23" s="6"/>
      <c r="C23" s="6"/>
      <c r="D23" s="9"/>
      <c r="E23" s="6"/>
      <c r="F23" s="9"/>
      <c r="G23" s="6"/>
      <c r="I23" s="6"/>
    </row>
    <row r="24" spans="1:9">
      <c r="A24" s="6"/>
      <c r="B24" s="6"/>
      <c r="C24" s="6"/>
      <c r="D24" s="9"/>
      <c r="E24" s="6"/>
      <c r="F24" s="9"/>
      <c r="G24" s="6"/>
      <c r="I24" s="6"/>
    </row>
    <row r="25" spans="1:9">
      <c r="A25" s="6"/>
      <c r="B25" s="6"/>
      <c r="C25" s="6"/>
      <c r="D25" s="9"/>
      <c r="E25" s="6"/>
      <c r="F25" s="9"/>
      <c r="G25" s="6"/>
      <c r="I25" s="6"/>
    </row>
    <row r="26" spans="1:9">
      <c r="A26" s="6"/>
      <c r="B26" s="6"/>
      <c r="C26" s="6"/>
      <c r="D26" s="9"/>
      <c r="E26" s="6"/>
      <c r="F26" s="9"/>
      <c r="G26" s="6"/>
      <c r="I26" s="6"/>
    </row>
    <row r="27" spans="1:9">
      <c r="A27"/>
      <c r="B27"/>
      <c r="C27"/>
      <c r="D27" s="9"/>
      <c r="E27"/>
      <c r="F27" s="9"/>
      <c r="G27"/>
      <c r="I27"/>
    </row>
    <row r="28" spans="1:9">
      <c r="A28" s="6"/>
      <c r="B28" s="6"/>
      <c r="C28" s="6"/>
      <c r="E28" s="6"/>
      <c r="G28" s="6"/>
      <c r="I28" s="6"/>
    </row>
    <row r="29" spans="1:9">
      <c r="A29" s="6"/>
      <c r="B29" s="6"/>
      <c r="C29" s="6"/>
      <c r="E29" s="6"/>
      <c r="G29" s="6"/>
      <c r="I29" s="6"/>
    </row>
    <row r="30" spans="1:9">
      <c r="A30" s="6"/>
      <c r="B30" s="6"/>
      <c r="C30" s="6"/>
      <c r="E30" s="6"/>
      <c r="G30" s="6"/>
      <c r="I30" s="6"/>
    </row>
    <row r="31" spans="1:9">
      <c r="A31" s="6"/>
      <c r="B31" s="6"/>
      <c r="C31" s="6"/>
      <c r="E31" s="6"/>
      <c r="G31" s="6"/>
      <c r="I31" s="6"/>
    </row>
    <row r="32" spans="1:9">
      <c r="A32" s="6"/>
      <c r="B32" s="6"/>
      <c r="C32" s="6"/>
      <c r="E32" s="6"/>
      <c r="G32" s="6"/>
      <c r="I32" s="6"/>
    </row>
    <row r="33" spans="1:9">
      <c r="A33" s="6"/>
      <c r="B33" s="6"/>
      <c r="C33" s="6"/>
      <c r="E33" s="6"/>
      <c r="G33" s="6"/>
      <c r="I33" s="6"/>
    </row>
    <row r="34" spans="1:9">
      <c r="A34" s="6"/>
      <c r="B34" s="6"/>
      <c r="C34" s="6"/>
      <c r="E34" s="6"/>
      <c r="G34" s="6"/>
      <c r="I34" s="6"/>
    </row>
    <row r="35" spans="1:9">
      <c r="A35" s="6"/>
      <c r="B35" s="6"/>
      <c r="C35" s="6"/>
      <c r="E35" s="6"/>
      <c r="G35" s="6"/>
      <c r="I35" s="6"/>
    </row>
    <row r="36" spans="1:9">
      <c r="A36" s="6"/>
      <c r="B36" s="6"/>
      <c r="C36" s="6"/>
      <c r="E36" s="6"/>
      <c r="G36" s="6"/>
      <c r="I36" s="6"/>
    </row>
    <row r="37" spans="1:9">
      <c r="A37" s="6"/>
      <c r="B37" s="6"/>
      <c r="C37" s="6"/>
      <c r="E37" s="6"/>
      <c r="G37" s="6"/>
      <c r="I37" s="6"/>
    </row>
    <row r="38" spans="1:9">
      <c r="A38" s="6"/>
      <c r="B38" s="6"/>
      <c r="C38" s="6"/>
      <c r="E38" s="6"/>
      <c r="G38" s="6"/>
      <c r="I38" s="6"/>
    </row>
    <row r="39" spans="1:9">
      <c r="A39" s="6"/>
      <c r="B39" s="6"/>
      <c r="C39" s="6"/>
      <c r="E39" s="6"/>
      <c r="G39" s="6"/>
      <c r="I39" s="6"/>
    </row>
    <row r="40" spans="1:9">
      <c r="A40" s="6"/>
      <c r="B40" s="6"/>
      <c r="C40" s="6"/>
      <c r="E40" s="6"/>
      <c r="G40" s="6"/>
      <c r="I40" s="6"/>
    </row>
    <row r="41" spans="1:9">
      <c r="A41" s="6"/>
      <c r="B41" s="6"/>
      <c r="C41" s="6"/>
      <c r="E41" s="6"/>
      <c r="G41" s="6"/>
      <c r="I41" s="6"/>
    </row>
    <row r="42" spans="1:9">
      <c r="A42" s="6"/>
      <c r="B42" s="6"/>
      <c r="C42" s="6"/>
      <c r="E42" s="6"/>
      <c r="G42" s="6"/>
      <c r="I42" s="6"/>
    </row>
    <row r="43" spans="1:9">
      <c r="A43" s="6"/>
      <c r="B43" s="6"/>
      <c r="C43" s="6"/>
      <c r="E43" s="6"/>
      <c r="G43" s="6"/>
      <c r="I43" s="6"/>
    </row>
    <row r="44" spans="1:9">
      <c r="A44" s="6"/>
      <c r="B44" s="6"/>
      <c r="C44" s="6"/>
      <c r="E44" s="6"/>
      <c r="G44" s="6"/>
      <c r="I44" s="6"/>
    </row>
    <row r="45" spans="1:9">
      <c r="A45" s="6"/>
      <c r="B45" s="6"/>
      <c r="C45" s="6"/>
      <c r="E45" s="6"/>
      <c r="G45" s="6"/>
      <c r="I45" s="6"/>
    </row>
    <row r="46" spans="1:9">
      <c r="A46" s="6"/>
      <c r="B46" s="6"/>
      <c r="C46" s="6"/>
      <c r="E46" s="6"/>
      <c r="G46" s="6"/>
      <c r="I46" s="6"/>
    </row>
    <row r="47" spans="1:9">
      <c r="A47" s="6"/>
      <c r="B47" s="6"/>
      <c r="C47" s="6"/>
      <c r="E47" s="6"/>
      <c r="G47" s="6"/>
      <c r="I47" s="6"/>
    </row>
    <row r="48" spans="1:9">
      <c r="A48" s="6"/>
      <c r="B48" s="6"/>
      <c r="C48" s="6"/>
      <c r="E48" s="6"/>
      <c r="G48" s="6"/>
      <c r="I48" s="6"/>
    </row>
    <row r="49" spans="1:9">
      <c r="A49" s="6"/>
      <c r="B49" s="6"/>
      <c r="C49" s="6"/>
      <c r="E49" s="6"/>
      <c r="G49" s="6"/>
      <c r="I49" s="6"/>
    </row>
    <row r="50" spans="1:9">
      <c r="A50" s="6"/>
      <c r="B50" s="6"/>
      <c r="C50" s="6"/>
      <c r="E50" s="6"/>
      <c r="G50" s="6"/>
      <c r="I50" s="6"/>
    </row>
    <row r="51" spans="1:9">
      <c r="A51" s="6"/>
      <c r="B51" s="6"/>
      <c r="C51" s="6"/>
      <c r="E51" s="6"/>
      <c r="G51" s="6"/>
      <c r="I51" s="6"/>
    </row>
    <row r="52" spans="1:9">
      <c r="A52" s="6"/>
      <c r="B52" s="6"/>
      <c r="C52" s="6"/>
      <c r="E52" s="6"/>
      <c r="G52" s="6"/>
      <c r="I52" s="6"/>
    </row>
    <row r="53" spans="1:9">
      <c r="A53" s="6"/>
      <c r="B53" s="6"/>
      <c r="C53" s="6"/>
      <c r="E53" s="6"/>
      <c r="G53" s="6"/>
      <c r="I53" s="6"/>
    </row>
    <row r="54" spans="1:9">
      <c r="A54" s="6"/>
      <c r="B54" s="6"/>
      <c r="C54" s="6"/>
      <c r="E54" s="6"/>
      <c r="G54" s="6"/>
      <c r="I54" s="6"/>
    </row>
    <row r="55" spans="1:9">
      <c r="A55" s="6"/>
      <c r="B55" s="6"/>
      <c r="C55" s="6"/>
      <c r="E55" s="6"/>
      <c r="G55" s="6"/>
      <c r="I55" s="6"/>
    </row>
    <row r="56" spans="1:9">
      <c r="A56" s="6"/>
      <c r="B56" s="6"/>
      <c r="C56" s="6"/>
      <c r="E56" s="6"/>
      <c r="G56" s="6"/>
      <c r="I56" s="6"/>
    </row>
  </sheetData>
  <mergeCells count="2">
    <mergeCell ref="J10:J11"/>
    <mergeCell ref="L8:M8"/>
  </mergeCells>
  <conditionalFormatting sqref="B3:B4">
    <cfRule type="containsText" dxfId="14" priority="8" operator="containsText" text="Low">
      <formula>NOT(ISERROR(SEARCH("Low",B3)))</formula>
    </cfRule>
    <cfRule type="containsText" dxfId="13" priority="11" operator="containsText" text="HIGH">
      <formula>NOT(ISERROR(SEARCH("HIGH",B3)))</formula>
    </cfRule>
  </conditionalFormatting>
  <conditionalFormatting sqref="D3:D5">
    <cfRule type="containsText" dxfId="12" priority="14" operator="containsText" text="High">
      <formula>NOT(ISERROR(SEARCH("High",D3)))</formula>
    </cfRule>
    <cfRule type="containsText" dxfId="11" priority="13" operator="containsText" text="Low">
      <formula>NOT(ISERROR(SEARCH("Low",D3)))</formula>
    </cfRule>
  </conditionalFormatting>
  <conditionalFormatting sqref="F3:F7">
    <cfRule type="containsText" dxfId="10" priority="27" stopIfTrue="1" operator="containsText" text="Fill-Ins">
      <formula>NOT(ISERROR(SEARCH("Fill-Ins",F3)))</formula>
    </cfRule>
    <cfRule type="containsText" dxfId="9" priority="28" operator="containsText" text="Thankless Tasks">
      <formula>NOT(ISERROR(SEARCH("Thankless Tasks",F3)))</formula>
    </cfRule>
    <cfRule type="containsText" dxfId="8" priority="29" operator="containsText" text="Major Projects">
      <formula>NOT(ISERROR(SEARCH("Major Projects",F3)))</formula>
    </cfRule>
    <cfRule type="containsText" dxfId="7" priority="25" operator="containsText" text="Quick Wins">
      <formula>NOT(ISERROR(SEARCH("Quick Wins",F3)))</formula>
    </cfRule>
  </conditionalFormatting>
  <conditionalFormatting sqref="H3:H5">
    <cfRule type="containsText" dxfId="6" priority="35" operator="containsText" text="Complete">
      <formula>NOT(ISERROR(SEARCH("Complete",H3)))</formula>
    </cfRule>
    <cfRule type="containsText" dxfId="5" priority="33" stopIfTrue="1" operator="containsText" text="Not Started">
      <formula>NOT(ISERROR(SEARCH("Not Started",H3)))</formula>
    </cfRule>
    <cfRule type="containsText" dxfId="4" priority="34" operator="containsText" text="In Progress">
      <formula>NOT(ISERROR(SEARCH("In Progress",H3)))</formula>
    </cfRule>
  </conditionalFormatting>
  <conditionalFormatting sqref="L10:M11">
    <cfRule type="containsText" dxfId="3" priority="7" operator="containsText" text="Major Projects">
      <formula>NOT(ISERROR(SEARCH("Major Projects",L10)))</formula>
    </cfRule>
    <cfRule type="containsText" dxfId="2" priority="6" operator="containsText" text="Thankless Tasks">
      <formula>NOT(ISERROR(SEARCH("Thankless Tasks",L10)))</formula>
    </cfRule>
    <cfRule type="containsText" dxfId="1" priority="5" stopIfTrue="1" operator="containsText" text="Fill-Ins">
      <formula>NOT(ISERROR(SEARCH("Fill-Ins",L10)))</formula>
    </cfRule>
    <cfRule type="containsText" dxfId="0" priority="4" operator="containsText" text="Quick Wins">
      <formula>NOT(ISERROR(SEARCH("Quick Wins",L10)))</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EXAMPLE-Effort Impact Analysis</vt:lpstr>
      <vt:lpstr>BLANK - Effort Impact Analysis</vt:lpstr>
      <vt:lpstr>Dropdown Keys - Do Not Delete -</vt:lpstr>
      <vt:lpstr>- Disclaimer -</vt:lpstr>
      <vt:lpstr>'BLANK - Effort Impact Analysis'!Print_Area</vt:lpstr>
      <vt:lpstr>'EXAMPLE-Effort Impact Analysis'!Print_Area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2024-02-29T18:26:46Z</dcterms:modified>
</cp:coreProperties>
</file>