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1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asset-tracking-templates-FILES-IT/"/>
    </mc:Choice>
  </mc:AlternateContent>
  <xr:revisionPtr revIDLastSave="0" documentId="13_ncr:1_{B11C7E0B-D17B-C842-8CD0-40B0421BD714}" xr6:coauthVersionLast="47" xr6:coauthVersionMax="47" xr10:uidLastSave="{00000000-0000-0000-0000-000000000000}"/>
  <bookViews>
    <workbookView xWindow="31660" yWindow="2940" windowWidth="29820" windowHeight="17220" tabRatio="500" xr2:uid="{00000000-000D-0000-FFFF-FFFF00000000}"/>
  </bookViews>
  <sheets>
    <sheet name="ESEMPIO - Gestione asset sempli" sheetId="5" r:id="rId1"/>
    <sheet name="VUOTO - Gestione asset semplice" sheetId="1" r:id="rId2"/>
    <sheet name="- Dichiarazione di non responsa" sheetId="4" r:id="rId3"/>
  </sheets>
  <externalReferences>
    <externalReference r:id="rId4"/>
    <externalReference r:id="rId5"/>
  </externalReferences>
  <definedNames>
    <definedName name="_xlnm.Print_Area" localSheetId="0">'ESEMPIO - Gestione asset sempli'!$A$1:$M$23</definedName>
    <definedName name="_xlnm.Print_Area" localSheetId="1">'VUOTO - Gestione asset semplice'!$A$1:$M$23</definedName>
    <definedName name="TAX">'[1]Bid Tabulation'!$E$158</definedName>
    <definedName name="Type">'[2]Maintenance Work Order'!#REF!</definedName>
    <definedName name="valHighlight" localSheetId="0">'ESEMPIO - Gestione asset sempli'!#REF!</definedName>
    <definedName name="valHighlight">'VUOTO - Gestione asset semplice'!#REF!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" i="1" l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3" i="1"/>
  <c r="I4" i="5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5" i="5"/>
  <c r="B4" i="5"/>
  <c r="B3" i="5"/>
</calcChain>
</file>

<file path=xl/sharedStrings.xml><?xml version="1.0" encoding="utf-8"?>
<sst xmlns="http://schemas.openxmlformats.org/spreadsheetml/2006/main" count="64" uniqueCount="45">
  <si>
    <t>A123</t>
  </si>
  <si>
    <t>B123</t>
  </si>
  <si>
    <t>C123</t>
  </si>
  <si>
    <t>D123</t>
  </si>
  <si>
    <t>E123</t>
  </si>
  <si>
    <t>F123</t>
  </si>
  <si>
    <t>G123</t>
  </si>
  <si>
    <t>H123</t>
  </si>
  <si>
    <t>Cole</t>
  </si>
  <si>
    <t>Wells and Co.</t>
  </si>
  <si>
    <t>Sanding Co.</t>
  </si>
  <si>
    <t>ESEMPIO MODELLO DI GESTIONE ASSET SEMPLICE</t>
  </si>
  <si>
    <t>RIORDINARE (riempimento automatico)</t>
  </si>
  <si>
    <t>VOCE N.</t>
  </si>
  <si>
    <t>NOME</t>
  </si>
  <si>
    <t>PRODUTTORE</t>
  </si>
  <si>
    <t>DESCRIZIONE</t>
  </si>
  <si>
    <t>COSTO PER VOCE</t>
  </si>
  <si>
    <t>QUANTITÀ DI MAGAZZINO</t>
  </si>
  <si>
    <t>VALORE ASSET</t>
  </si>
  <si>
    <t>RIORDINAMENTO LIVELLO</t>
  </si>
  <si>
    <t>GIORNI PER RIORDINO</t>
  </si>
  <si>
    <t>QUANTITÀ DA RIORDINARE</t>
  </si>
  <si>
    <t>ARTICOLO DISMESSO?</t>
  </si>
  <si>
    <t>VOCE A</t>
  </si>
  <si>
    <t>Descrizione voce A</t>
  </si>
  <si>
    <t>Sì</t>
  </si>
  <si>
    <t>VOCE B</t>
  </si>
  <si>
    <t>Knox LLC</t>
  </si>
  <si>
    <t>Descrizione voce B</t>
  </si>
  <si>
    <t>VOCE C</t>
  </si>
  <si>
    <t>Descrizione voce C</t>
  </si>
  <si>
    <t>VOCE D</t>
  </si>
  <si>
    <t>Descrizione voce D</t>
  </si>
  <si>
    <t>VOCE E</t>
  </si>
  <si>
    <t>Descrizione voce E</t>
  </si>
  <si>
    <t>VOCE F</t>
  </si>
  <si>
    <t>Descrizione voce F</t>
  </si>
  <si>
    <t>VOCE G</t>
  </si>
  <si>
    <t>Descrizione voce G</t>
  </si>
  <si>
    <t>VOCE H</t>
  </si>
  <si>
    <t>Descrizione voce H</t>
  </si>
  <si>
    <t>CLICCA QUI PER CREARE IN SMARTSHEET</t>
  </si>
  <si>
    <t>MODELLO DI GESTIONE ASSET SEMPLICE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</si>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</sst>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_-[$$-409]* #,##0.00_ ;_-[$$-409]* \-#,##0.00\ ;_-[$$-409]* &quot;-&quot;??_ ;_-@_ "/>
    <numFmt numFmtId="166" formatCode="&quot;$&quot;#,##0.00"/>
  </numFmts>
  <fonts count="13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u/>
      <sz val="12"/>
      <color theme="10"/>
      <name val="Calibri"/>
      <family val="2"/>
      <scheme val="minor"/>
    </font>
    <font>
      <sz val="12"/>
      <color theme="1"/>
      <name val="Century Gothic"/>
      <family val="1"/>
    </font>
    <font>
      <sz val="10"/>
      <color theme="1"/>
      <name val="Century Gothic"/>
      <family val="1"/>
    </font>
    <font>
      <sz val="10"/>
      <color theme="0"/>
      <name val="Century Gothic"/>
      <family val="1"/>
    </font>
    <font>
      <sz val="10"/>
      <color theme="1"/>
      <name val="Century Gothic"/>
      <family val="2"/>
    </font>
    <font>
      <sz val="11"/>
      <color theme="1"/>
      <name val="Calibri"/>
      <family val="2"/>
      <scheme val="minor"/>
    </font>
    <font>
      <b/>
      <sz val="22"/>
      <color theme="1" tint="0.34998626667073579"/>
      <name val="Century Gothic"/>
      <family val="2"/>
    </font>
    <font>
      <sz val="11"/>
      <color theme="0"/>
      <name val="Century Gothic"/>
      <family val="2"/>
    </font>
    <font>
      <u/>
      <sz val="22"/>
      <color theme="0"/>
      <name val="Century Gothic Bold"/>
    </font>
    <font>
      <sz val="9"/>
      <name val="Calibri"/>
      <family val="3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D32"/>
        <bgColor rgb="FF000000"/>
      </patternFill>
    </fill>
    <fill>
      <patternFill patternType="solid">
        <fgColor theme="8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ck">
        <color theme="0" tint="-0.34998626667073579"/>
      </left>
      <right/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/>
  </cellStyleXfs>
  <cellXfs count="4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wrapText="1"/>
    </xf>
    <xf numFmtId="0" fontId="7" fillId="0" borderId="0" xfId="0" applyFont="1"/>
    <xf numFmtId="0" fontId="4" fillId="0" borderId="0" xfId="0" applyFont="1" applyAlignment="1">
      <alignment wrapText="1"/>
    </xf>
    <xf numFmtId="0" fontId="5" fillId="0" borderId="5" xfId="1" applyNumberFormat="1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left" vertical="center" wrapText="1" indent="1"/>
    </xf>
    <xf numFmtId="49" fontId="5" fillId="0" borderId="1" xfId="0" applyNumberFormat="1" applyFont="1" applyBorder="1" applyAlignment="1">
      <alignment horizontal="left" vertical="center" wrapText="1" indent="1"/>
    </xf>
    <xf numFmtId="166" fontId="5" fillId="3" borderId="1" xfId="0" applyNumberFormat="1" applyFont="1" applyFill="1" applyBorder="1" applyAlignment="1">
      <alignment horizontal="right" vertical="center" wrapText="1" indent="1"/>
    </xf>
    <xf numFmtId="166" fontId="5" fillId="0" borderId="1" xfId="0" applyNumberFormat="1" applyFont="1" applyBorder="1" applyAlignment="1">
      <alignment horizontal="right" vertical="center" wrapText="1" indent="1"/>
    </xf>
    <xf numFmtId="0" fontId="5" fillId="3" borderId="1" xfId="0" applyFont="1" applyFill="1" applyBorder="1" applyAlignment="1">
      <alignment horizontal="left" vertical="center" wrapText="1" indent="1"/>
    </xf>
    <xf numFmtId="0" fontId="5" fillId="2" borderId="1" xfId="0" applyFont="1" applyFill="1" applyBorder="1" applyAlignment="1">
      <alignment horizontal="left" vertical="center" wrapText="1" indent="1"/>
    </xf>
    <xf numFmtId="166" fontId="5" fillId="2" borderId="1" xfId="0" applyNumberFormat="1" applyFont="1" applyFill="1" applyBorder="1" applyAlignment="1">
      <alignment horizontal="right" vertical="center" wrapText="1" indent="1"/>
    </xf>
    <xf numFmtId="0" fontId="5" fillId="2" borderId="1" xfId="0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166" fontId="5" fillId="3" borderId="7" xfId="0" applyNumberFormat="1" applyFont="1" applyFill="1" applyBorder="1" applyAlignment="1">
      <alignment horizontal="right" vertical="center" wrapText="1" indent="1"/>
    </xf>
    <xf numFmtId="1" fontId="5" fillId="3" borderId="7" xfId="0" applyNumberFormat="1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8" fillId="0" borderId="0" xfId="3"/>
    <xf numFmtId="0" fontId="2" fillId="0" borderId="9" xfId="3" applyFont="1" applyBorder="1" applyAlignment="1">
      <alignment horizontal="left" vertical="center" wrapText="1" indent="2"/>
    </xf>
    <xf numFmtId="0" fontId="5" fillId="0" borderId="1" xfId="0" applyFont="1" applyBorder="1" applyAlignment="1">
      <alignment horizontal="left" vertical="center" wrapText="1" indent="1"/>
    </xf>
    <xf numFmtId="1" fontId="9" fillId="2" borderId="0" xfId="0" applyNumberFormat="1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9" fillId="0" borderId="0" xfId="0" applyFont="1" applyAlignment="1">
      <alignment vertical="center"/>
    </xf>
    <xf numFmtId="165" fontId="9" fillId="0" borderId="0" xfId="0" applyNumberFormat="1" applyFont="1" applyAlignment="1">
      <alignment horizontal="center" vertical="center"/>
    </xf>
    <xf numFmtId="0" fontId="10" fillId="5" borderId="2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165" fontId="10" fillId="5" borderId="3" xfId="0" applyNumberFormat="1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1" fillId="4" borderId="0" xfId="2" applyFont="1" applyFill="1" applyBorder="1" applyAlignment="1">
      <alignment horizontal="center" vertical="center" wrapText="1"/>
    </xf>
  </cellXfs>
  <cellStyles count="4">
    <cellStyle name="Comma" xfId="1" builtinId="3"/>
    <cellStyle name="Hyperlink" xfId="2" builtinId="8"/>
    <cellStyle name="Normal" xfId="0" builtinId="0"/>
    <cellStyle name="Normal 2" xfId="3" xr:uid="{00000000-0005-0000-0000-000000000000}"/>
  </cellStyles>
  <dxfs count="70"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/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righ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righ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border>
        <top style="thin">
          <color theme="0" tint="-0.24994659260841701"/>
        </top>
      </border>
    </dxf>
    <dxf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strike val="0"/>
        <outline val="0"/>
        <shadow val="0"/>
        <u val="none"/>
        <vertAlign val="baseline"/>
        <sz val="10"/>
        <color theme="1"/>
        <name val="Century Gothic"/>
        <scheme val="none"/>
      </font>
      <alignment vertical="center" textRotation="0" wrapText="1" indent="0" justifyLastLine="0" shrinkToFit="0" readingOrder="0"/>
    </dxf>
    <dxf>
      <border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entury Gothic"/>
        <scheme val="none"/>
      </font>
      <fill>
        <patternFill patternType="solid">
          <fgColor indexed="64"/>
          <bgColor theme="8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/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righ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righ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border>
        <top style="thin">
          <color rgb="FFBFBFBF"/>
        </top>
      </border>
    </dxf>
    <dxf>
      <border diagonalUp="0" diagonalDown="0">
        <left style="thin">
          <color rgb="FFBFBFBF"/>
        </left>
        <right style="thin">
          <color rgb="FFBFBFBF"/>
        </right>
        <top style="thin">
          <color rgb="FFBFBFBF"/>
        </top>
        <bottom style="thin">
          <color rgb="FFBFBFBF"/>
        </bottom>
      </border>
    </dxf>
    <dxf>
      <font>
        <b val="0"/>
        <strike val="0"/>
        <outline val="0"/>
        <shadow val="0"/>
        <u val="none"/>
        <vertAlign val="baseline"/>
        <sz val="10"/>
        <color rgb="FF000000"/>
        <name val="Century Gothic"/>
        <scheme val="none"/>
      </font>
      <alignment vertical="center" textRotation="0" wrapText="1" indent="0" justifyLastLine="0" shrinkToFit="0" readingOrder="0"/>
    </dxf>
    <dxf>
      <border>
        <bottom style="thin">
          <color rgb="FFBFBFB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entury Gothic"/>
        <scheme val="none"/>
      </font>
      <fill>
        <patternFill patternType="solid">
          <fgColor indexed="64"/>
          <bgColor theme="8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/>
      </border>
    </dxf>
  </dxfs>
  <tableStyles count="0" defaultTableStyle="TableStyleMedium9" defaultPivotStyle="PivotStyleMedium7"/>
  <colors>
    <mruColors>
      <color rgb="FF00BD32"/>
      <color rgb="FF03C2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934&amp;utm_language=IT&amp;utm_source=template-excel&amp;utm_medium=content&amp;utm_campaign=ic-Simple+Asset+Management+with+Sample+Data-excel-37934-it&amp;lpa=ic+Simple+Asset+Management+with+Sample+Data+excel+37934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177800</xdr:colOff>
      <xdr:row>0</xdr:row>
      <xdr:rowOff>63500</xdr:rowOff>
    </xdr:from>
    <xdr:to>
      <xdr:col>13</xdr:col>
      <xdr:colOff>0</xdr:colOff>
      <xdr:row>0</xdr:row>
      <xdr:rowOff>491435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7AECB80-25F6-8CB9-9312-52D366A7A3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439900" y="63500"/>
          <a:ext cx="3937000" cy="42793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ragaz/OneDrive/Work/Smartsheet_Publishing/Work%20in%20Progress/Free%20Estimate%20Templates/IC-Bid-Tabulation-925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id Tabulation"/>
      <sheetName val="Bid Tabulation - BLANK"/>
      <sheetName val="- Disclaimer -"/>
    </sheetNames>
    <sheetDataSet>
      <sheetData sheetId="0">
        <row r="158">
          <cell r="E158">
            <v>9.9000000000000005E-2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13" displayName="Table13" ref="B2:M22" totalsRowShown="0" headerRowDxfId="69" dataDxfId="67" headerRowBorderDxfId="68" tableBorderDxfId="66" totalsRowBorderDxfId="65">
  <autoFilter ref="B2:M22" xr:uid="{00000000-0009-0000-0100-000002000000}"/>
  <tableColumns count="12">
    <tableColumn id="12" xr3:uid="{00000000-0010-0000-0000-00000C000000}" name="RIORDINARE (riempimento automatico)" dataDxfId="64">
      <calculatedColumnFormula>IF(H3&lt;J3,"REORDER","OK")</calculatedColumnFormula>
    </tableColumn>
    <tableColumn id="1" xr3:uid="{00000000-0010-0000-0000-000001000000}" name="VOCE N." dataDxfId="63"/>
    <tableColumn id="2" xr3:uid="{00000000-0010-0000-0000-000002000000}" name="NOME" dataDxfId="62"/>
    <tableColumn id="3" xr3:uid="{00000000-0010-0000-0000-000003000000}" name="PRODUTTORE" dataDxfId="61"/>
    <tableColumn id="4" xr3:uid="{00000000-0010-0000-0000-000004000000}" name="DESCRIZIONE" dataDxfId="60"/>
    <tableColumn id="5" xr3:uid="{00000000-0010-0000-0000-000005000000}" name="COSTO PER VOCE" dataDxfId="59"/>
    <tableColumn id="6" xr3:uid="{00000000-0010-0000-0000-000006000000}" name="QUANTITÀ DI MAGAZZINO" dataDxfId="58"/>
    <tableColumn id="7" xr3:uid="{00000000-0010-0000-0000-000007000000}" name="VALORE ASSET" dataDxfId="57">
      <calculatedColumnFormula>Table13[[#This Row],[COSTO PER VOCE]]*Table13[[#This Row],[QUANTITÀ DI MAGAZZINO]]</calculatedColumnFormula>
    </tableColumn>
    <tableColumn id="8" xr3:uid="{00000000-0010-0000-0000-000008000000}" name="RIORDINAMENTO LIVELLO" dataDxfId="56"/>
    <tableColumn id="9" xr3:uid="{00000000-0010-0000-0000-000009000000}" name="GIORNI PER RIORDINO" dataDxfId="55"/>
    <tableColumn id="10" xr3:uid="{00000000-0010-0000-0000-00000A000000}" name="QUANTITÀ DA RIORDINARE" dataDxfId="54"/>
    <tableColumn id="11" xr3:uid="{00000000-0010-0000-0000-00000B000000}" name="ARTICOLO DISMESSO?" dataDxfId="53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1" displayName="Table1" ref="B2:M22" totalsRowShown="0" headerRowDxfId="52" dataDxfId="50" headerRowBorderDxfId="51" tableBorderDxfId="49" totalsRowBorderDxfId="48">
  <autoFilter ref="B2:M22" xr:uid="{00000000-0009-0000-0100-000001000000}"/>
  <tableColumns count="12">
    <tableColumn id="12" xr3:uid="{00000000-0010-0000-0100-00000C000000}" name="RIORDINARE (riempimento automatico)" dataDxfId="47">
      <calculatedColumnFormula>IF(H3&lt;J3,"RIORDINARE","OK")</calculatedColumnFormula>
    </tableColumn>
    <tableColumn id="1" xr3:uid="{00000000-0010-0000-0100-000001000000}" name="VOCE N." dataDxfId="46"/>
    <tableColumn id="2" xr3:uid="{00000000-0010-0000-0100-000002000000}" name="NOME" dataDxfId="45"/>
    <tableColumn id="3" xr3:uid="{00000000-0010-0000-0100-000003000000}" name="PRODUTTORE" dataDxfId="44"/>
    <tableColumn id="4" xr3:uid="{00000000-0010-0000-0100-000004000000}" name="DESCRIZIONE" dataDxfId="43"/>
    <tableColumn id="5" xr3:uid="{00000000-0010-0000-0100-000005000000}" name="COSTO PER VOCE" dataDxfId="42"/>
    <tableColumn id="6" xr3:uid="{00000000-0010-0000-0100-000006000000}" name="QUANTITÀ DI MAGAZZINO" dataDxfId="41"/>
    <tableColumn id="7" xr3:uid="{00000000-0010-0000-0100-000007000000}" name="VALORE ASSET" dataDxfId="40">
      <calculatedColumnFormula>Table1[[#This Row],[COSTO PER VOCE]]*Table1[[#This Row],[QUANTITÀ DI MAGAZZINO]]</calculatedColumnFormula>
    </tableColumn>
    <tableColumn id="8" xr3:uid="{00000000-0010-0000-0100-000008000000}" name="RIORDINAMENTO LIVELLO" dataDxfId="39"/>
    <tableColumn id="9" xr3:uid="{00000000-0010-0000-0100-000009000000}" name="GIORNI PER RIORDINO" dataDxfId="38"/>
    <tableColumn id="10" xr3:uid="{00000000-0010-0000-0100-00000A000000}" name="QUANTITÀ DA RIORDINARE" dataDxfId="37"/>
    <tableColumn id="11" xr3:uid="{00000000-0010-0000-0100-00000B000000}" name="ARTICOLO DISMESSO?" dataDxfId="36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t.smartsheet.com/try-it?trp=37934&amp;utm_language=IT&amp;utm_source=template-excel&amp;utm_medium=content&amp;utm_campaign=ic-Simple+Asset+Management+with+Sample+Data-excel-37934-it&amp;lpa=ic+Simple+Asset+Management+with+Sample+Data+excel+37934+it" TargetMode="Externa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P26"/>
  <sheetViews>
    <sheetView showGridLines="0" tabSelected="1" zoomScaleNormal="100" zoomScalePageLayoutView="80" workbookViewId="0">
      <pane ySplit="1" topLeftCell="A2" activePane="bottomLeft" state="frozen"/>
      <selection pane="bottomLeft"/>
    </sheetView>
  </sheetViews>
  <sheetFormatPr baseColWidth="10" defaultColWidth="10.83203125" defaultRowHeight="16"/>
  <cols>
    <col min="1" max="1" width="3" style="1" customWidth="1"/>
    <col min="2" max="2" width="19.33203125" style="2" customWidth="1"/>
    <col min="3" max="3" width="17.5" style="1" customWidth="1"/>
    <col min="4" max="4" width="19.33203125" style="1" customWidth="1"/>
    <col min="5" max="5" width="21" style="1" customWidth="1"/>
    <col min="6" max="6" width="30" style="1" customWidth="1"/>
    <col min="7" max="7" width="19.33203125" style="2" customWidth="1"/>
    <col min="8" max="8" width="18.6640625" style="2" customWidth="1"/>
    <col min="9" max="9" width="17.5" style="1" customWidth="1"/>
    <col min="10" max="10" width="21.5" style="2" customWidth="1"/>
    <col min="11" max="11" width="17" style="3" customWidth="1"/>
    <col min="12" max="12" width="19" style="2" customWidth="1"/>
    <col min="13" max="13" width="18" style="1" customWidth="1"/>
    <col min="14" max="14" width="3.33203125" style="1" customWidth="1"/>
    <col min="15" max="16384" width="10.83203125" style="1"/>
  </cols>
  <sheetData>
    <row r="1" spans="2:14" s="34" customFormat="1" ht="45" customHeight="1">
      <c r="B1" s="40" t="s">
        <v>11</v>
      </c>
      <c r="C1" s="40"/>
      <c r="D1" s="40"/>
      <c r="E1" s="40"/>
      <c r="F1" s="40"/>
      <c r="G1" s="40"/>
      <c r="H1" s="40"/>
      <c r="I1" s="40"/>
      <c r="K1" s="35"/>
      <c r="L1" s="32"/>
      <c r="M1" s="33"/>
    </row>
    <row r="2" spans="2:14" s="5" customFormat="1" ht="50.25" customHeight="1">
      <c r="B2" s="36" t="s">
        <v>12</v>
      </c>
      <c r="C2" s="37" t="s">
        <v>13</v>
      </c>
      <c r="D2" s="37" t="s">
        <v>14</v>
      </c>
      <c r="E2" s="37" t="s">
        <v>15</v>
      </c>
      <c r="F2" s="37" t="s">
        <v>16</v>
      </c>
      <c r="G2" s="37" t="s">
        <v>17</v>
      </c>
      <c r="H2" s="37" t="s">
        <v>18</v>
      </c>
      <c r="I2" s="37" t="s">
        <v>19</v>
      </c>
      <c r="J2" s="37" t="s">
        <v>20</v>
      </c>
      <c r="K2" s="37" t="s">
        <v>21</v>
      </c>
      <c r="L2" s="38" t="s">
        <v>22</v>
      </c>
      <c r="M2" s="39" t="s">
        <v>23</v>
      </c>
      <c r="N2" s="4"/>
    </row>
    <row r="3" spans="2:14" s="6" customFormat="1" ht="22" customHeight="1">
      <c r="B3" s="23" t="str">
        <f t="shared" ref="B3:B22" si="0">IF(H3&lt;J3,"RIORDINARE","OK")</f>
        <v>RIORDINARE</v>
      </c>
      <c r="C3" s="21" t="s">
        <v>0</v>
      </c>
      <c r="D3" s="21" t="s">
        <v>24</v>
      </c>
      <c r="E3" s="21" t="s">
        <v>9</v>
      </c>
      <c r="F3" s="21" t="s">
        <v>25</v>
      </c>
      <c r="G3" s="22">
        <v>12</v>
      </c>
      <c r="H3" s="24">
        <v>45</v>
      </c>
      <c r="I3" s="19">
        <f>Table13[[#This Row],[COSTO PER VOCE]]*Table13[[#This Row],[QUANTITÀ DI MAGAZZINO]]</f>
        <v>540</v>
      </c>
      <c r="J3" s="10">
        <v>50</v>
      </c>
      <c r="K3" s="10">
        <v>14</v>
      </c>
      <c r="L3" s="10">
        <v>100</v>
      </c>
      <c r="M3" s="11" t="s">
        <v>26</v>
      </c>
    </row>
    <row r="4" spans="2:14" s="6" customFormat="1" ht="22" customHeight="1">
      <c r="B4" s="14" t="str">
        <f t="shared" si="0"/>
        <v>OK</v>
      </c>
      <c r="C4" s="20" t="s">
        <v>1</v>
      </c>
      <c r="D4" s="20" t="s">
        <v>27</v>
      </c>
      <c r="E4" s="20" t="s">
        <v>28</v>
      </c>
      <c r="F4" s="20" t="s">
        <v>29</v>
      </c>
      <c r="G4" s="18">
        <v>20</v>
      </c>
      <c r="H4" s="13">
        <v>234</v>
      </c>
      <c r="I4" s="18">
        <f>Table13[[#This Row],[COSTO PER VOCE]]*Table13[[#This Row],[QUANTITÀ DI MAGAZZINO]]</f>
        <v>4680</v>
      </c>
      <c r="J4" s="13">
        <v>50</v>
      </c>
      <c r="K4" s="13">
        <v>30</v>
      </c>
      <c r="L4" s="13">
        <v>20</v>
      </c>
      <c r="M4" s="15"/>
    </row>
    <row r="5" spans="2:14" s="6" customFormat="1" ht="22" customHeight="1">
      <c r="B5" s="23" t="str">
        <f t="shared" si="0"/>
        <v>OK</v>
      </c>
      <c r="C5" s="21" t="s">
        <v>2</v>
      </c>
      <c r="D5" s="21" t="s">
        <v>30</v>
      </c>
      <c r="E5" s="21" t="s">
        <v>8</v>
      </c>
      <c r="F5" s="21" t="s">
        <v>31</v>
      </c>
      <c r="G5" s="22">
        <v>30</v>
      </c>
      <c r="H5" s="24">
        <v>50</v>
      </c>
      <c r="I5" s="22">
        <f>Table13[[#This Row],[COSTO PER VOCE]]*Table13[[#This Row],[QUANTITÀ DI MAGAZZINO]]</f>
        <v>1500</v>
      </c>
      <c r="J5" s="24">
        <v>50</v>
      </c>
      <c r="K5" s="24">
        <v>2</v>
      </c>
      <c r="L5" s="24">
        <v>50</v>
      </c>
      <c r="M5" s="25"/>
    </row>
    <row r="6" spans="2:14" s="6" customFormat="1" ht="22" customHeight="1">
      <c r="B6" s="14" t="str">
        <f t="shared" si="0"/>
        <v>RIORDINARE</v>
      </c>
      <c r="C6" s="20" t="s">
        <v>3</v>
      </c>
      <c r="D6" s="20" t="s">
        <v>32</v>
      </c>
      <c r="E6" s="20" t="s">
        <v>8</v>
      </c>
      <c r="F6" s="20" t="s">
        <v>33</v>
      </c>
      <c r="G6" s="18">
        <v>10</v>
      </c>
      <c r="H6" s="13">
        <v>20</v>
      </c>
      <c r="I6" s="18">
        <f>Table13[[#This Row],[COSTO PER VOCE]]*Table13[[#This Row],[QUANTITÀ DI MAGAZZINO]]</f>
        <v>200</v>
      </c>
      <c r="J6" s="13">
        <v>50</v>
      </c>
      <c r="K6" s="13">
        <v>14</v>
      </c>
      <c r="L6" s="13">
        <v>10</v>
      </c>
      <c r="M6" s="15"/>
    </row>
    <row r="7" spans="2:14" s="6" customFormat="1" ht="22" customHeight="1">
      <c r="B7" s="9" t="str">
        <f t="shared" si="0"/>
        <v>OK</v>
      </c>
      <c r="C7" s="31" t="s">
        <v>4</v>
      </c>
      <c r="D7" s="31" t="s">
        <v>34</v>
      </c>
      <c r="E7" s="17" t="s">
        <v>10</v>
      </c>
      <c r="F7" s="31" t="s">
        <v>35</v>
      </c>
      <c r="G7" s="19">
        <v>20</v>
      </c>
      <c r="H7" s="10">
        <v>200</v>
      </c>
      <c r="I7" s="19">
        <f>Table13[[#This Row],[COSTO PER VOCE]]*Table13[[#This Row],[QUANTITÀ DI MAGAZZINO]]</f>
        <v>4000</v>
      </c>
      <c r="J7" s="10">
        <v>50</v>
      </c>
      <c r="K7" s="10">
        <v>30</v>
      </c>
      <c r="L7" s="10">
        <v>100</v>
      </c>
      <c r="M7" s="11"/>
    </row>
    <row r="8" spans="2:14" s="6" customFormat="1" ht="22" customHeight="1">
      <c r="B8" s="12" t="str">
        <f t="shared" si="0"/>
        <v>OK</v>
      </c>
      <c r="C8" s="20" t="s">
        <v>5</v>
      </c>
      <c r="D8" s="20" t="s">
        <v>36</v>
      </c>
      <c r="E8" s="16" t="s">
        <v>8</v>
      </c>
      <c r="F8" s="20" t="s">
        <v>37</v>
      </c>
      <c r="G8" s="18">
        <v>30</v>
      </c>
      <c r="H8" s="13">
        <v>100</v>
      </c>
      <c r="I8" s="18">
        <f>Table13[[#This Row],[COSTO PER VOCE]]*Table13[[#This Row],[QUANTITÀ DI MAGAZZINO]]</f>
        <v>3000</v>
      </c>
      <c r="J8" s="13">
        <v>50</v>
      </c>
      <c r="K8" s="13">
        <v>2</v>
      </c>
      <c r="L8" s="13">
        <v>20</v>
      </c>
      <c r="M8" s="15"/>
    </row>
    <row r="9" spans="2:14" s="6" customFormat="1" ht="22" customHeight="1">
      <c r="B9" s="23" t="str">
        <f t="shared" si="0"/>
        <v>OK</v>
      </c>
      <c r="C9" s="21" t="s">
        <v>6</v>
      </c>
      <c r="D9" s="21" t="s">
        <v>38</v>
      </c>
      <c r="E9" s="21" t="s">
        <v>8</v>
      </c>
      <c r="F9" s="21" t="s">
        <v>39</v>
      </c>
      <c r="G9" s="22">
        <v>10</v>
      </c>
      <c r="H9" s="24">
        <v>50</v>
      </c>
      <c r="I9" s="19">
        <f>Table13[[#This Row],[COSTO PER VOCE]]*Table13[[#This Row],[QUANTITÀ DI MAGAZZINO]]</f>
        <v>500</v>
      </c>
      <c r="J9" s="10">
        <v>50</v>
      </c>
      <c r="K9" s="10">
        <v>14</v>
      </c>
      <c r="L9" s="10">
        <v>50</v>
      </c>
      <c r="M9" s="11" t="s">
        <v>26</v>
      </c>
    </row>
    <row r="10" spans="2:14" s="6" customFormat="1" ht="22" customHeight="1">
      <c r="B10" s="23" t="str">
        <f t="shared" si="0"/>
        <v>RIORDINARE</v>
      </c>
      <c r="C10" s="21" t="s">
        <v>7</v>
      </c>
      <c r="D10" s="21" t="s">
        <v>40</v>
      </c>
      <c r="E10" s="21" t="s">
        <v>8</v>
      </c>
      <c r="F10" s="21" t="s">
        <v>41</v>
      </c>
      <c r="G10" s="22">
        <v>20</v>
      </c>
      <c r="H10" s="24">
        <v>20</v>
      </c>
      <c r="I10" s="19">
        <f>Table13[[#This Row],[COSTO PER VOCE]]*Table13[[#This Row],[QUANTITÀ DI MAGAZZINO]]</f>
        <v>400</v>
      </c>
      <c r="J10" s="10">
        <v>50</v>
      </c>
      <c r="K10" s="10">
        <v>30</v>
      </c>
      <c r="L10" s="10">
        <v>10</v>
      </c>
      <c r="M10" s="11"/>
    </row>
    <row r="11" spans="2:14" s="6" customFormat="1" ht="22" customHeight="1">
      <c r="B11" s="9" t="str">
        <f t="shared" si="0"/>
        <v>OK</v>
      </c>
      <c r="C11" s="31"/>
      <c r="D11" s="31"/>
      <c r="E11" s="17"/>
      <c r="F11" s="31"/>
      <c r="G11" s="19"/>
      <c r="H11" s="10"/>
      <c r="I11" s="19">
        <f>Table13[[#This Row],[COSTO PER VOCE]]*Table13[[#This Row],[QUANTITÀ DI MAGAZZINO]]</f>
        <v>0</v>
      </c>
      <c r="J11" s="10"/>
      <c r="K11" s="10"/>
      <c r="L11" s="10"/>
      <c r="M11" s="11"/>
    </row>
    <row r="12" spans="2:14" s="6" customFormat="1" ht="22" customHeight="1">
      <c r="B12" s="14" t="str">
        <f t="shared" si="0"/>
        <v>OK</v>
      </c>
      <c r="C12" s="20"/>
      <c r="D12" s="20"/>
      <c r="E12" s="20"/>
      <c r="F12" s="20"/>
      <c r="G12" s="18"/>
      <c r="H12" s="13"/>
      <c r="I12" s="18">
        <f>Table13[[#This Row],[COSTO PER VOCE]]*Table13[[#This Row],[QUANTITÀ DI MAGAZZINO]]</f>
        <v>0</v>
      </c>
      <c r="J12" s="13"/>
      <c r="K12" s="13"/>
      <c r="L12" s="13"/>
      <c r="M12" s="15"/>
    </row>
    <row r="13" spans="2:14" s="6" customFormat="1" ht="22" customHeight="1">
      <c r="B13" s="23" t="str">
        <f t="shared" si="0"/>
        <v>OK</v>
      </c>
      <c r="C13" s="21"/>
      <c r="D13" s="21"/>
      <c r="E13" s="21"/>
      <c r="F13" s="21"/>
      <c r="G13" s="22"/>
      <c r="H13" s="24"/>
      <c r="I13" s="19">
        <f>Table13[[#This Row],[COSTO PER VOCE]]*Table13[[#This Row],[QUANTITÀ DI MAGAZZINO]]</f>
        <v>0</v>
      </c>
      <c r="J13" s="10"/>
      <c r="K13" s="10"/>
      <c r="L13" s="10"/>
      <c r="M13" s="11"/>
    </row>
    <row r="14" spans="2:14" s="6" customFormat="1" ht="22" customHeight="1">
      <c r="B14" s="14" t="str">
        <f t="shared" si="0"/>
        <v>OK</v>
      </c>
      <c r="C14" s="20"/>
      <c r="D14" s="20"/>
      <c r="E14" s="20"/>
      <c r="F14" s="20"/>
      <c r="G14" s="18"/>
      <c r="H14" s="13"/>
      <c r="I14" s="18">
        <f>Table13[[#This Row],[COSTO PER VOCE]]*Table13[[#This Row],[QUANTITÀ DI MAGAZZINO]]</f>
        <v>0</v>
      </c>
      <c r="J14" s="13"/>
      <c r="K14" s="13"/>
      <c r="L14" s="13"/>
      <c r="M14" s="15"/>
    </row>
    <row r="15" spans="2:14" s="6" customFormat="1" ht="22" customHeight="1">
      <c r="B15" s="23" t="str">
        <f t="shared" si="0"/>
        <v>OK</v>
      </c>
      <c r="C15" s="21"/>
      <c r="D15" s="21"/>
      <c r="E15" s="21"/>
      <c r="F15" s="21"/>
      <c r="G15" s="22"/>
      <c r="H15" s="24"/>
      <c r="I15" s="19">
        <f>Table13[[#This Row],[COSTO PER VOCE]]*Table13[[#This Row],[QUANTITÀ DI MAGAZZINO]]</f>
        <v>0</v>
      </c>
      <c r="J15" s="10"/>
      <c r="K15" s="10"/>
      <c r="L15" s="10"/>
      <c r="M15" s="11"/>
    </row>
    <row r="16" spans="2:14" s="6" customFormat="1" ht="22" customHeight="1">
      <c r="B16" s="14" t="str">
        <f t="shared" si="0"/>
        <v>OK</v>
      </c>
      <c r="C16" s="20"/>
      <c r="D16" s="20"/>
      <c r="E16" s="20"/>
      <c r="F16" s="20"/>
      <c r="G16" s="18"/>
      <c r="H16" s="13"/>
      <c r="I16" s="18">
        <f>Table13[[#This Row],[COSTO PER VOCE]]*Table13[[#This Row],[QUANTITÀ DI MAGAZZINO]]</f>
        <v>0</v>
      </c>
      <c r="J16" s="13"/>
      <c r="K16" s="13"/>
      <c r="L16" s="13"/>
      <c r="M16" s="15"/>
    </row>
    <row r="17" spans="1:16" s="6" customFormat="1" ht="22" customHeight="1">
      <c r="B17" s="23" t="str">
        <f t="shared" si="0"/>
        <v>OK</v>
      </c>
      <c r="C17" s="21"/>
      <c r="D17" s="21"/>
      <c r="E17" s="21"/>
      <c r="F17" s="21"/>
      <c r="G17" s="22"/>
      <c r="H17" s="24"/>
      <c r="I17" s="19">
        <f>Table13[[#This Row],[COSTO PER VOCE]]*Table13[[#This Row],[QUANTITÀ DI MAGAZZINO]]</f>
        <v>0</v>
      </c>
      <c r="J17" s="10"/>
      <c r="K17" s="10"/>
      <c r="L17" s="10"/>
      <c r="M17" s="11"/>
    </row>
    <row r="18" spans="1:16" s="6" customFormat="1" ht="22" customHeight="1">
      <c r="B18" s="14" t="str">
        <f t="shared" si="0"/>
        <v>OK</v>
      </c>
      <c r="C18" s="20"/>
      <c r="D18" s="20"/>
      <c r="E18" s="20"/>
      <c r="F18" s="20"/>
      <c r="G18" s="18"/>
      <c r="H18" s="13"/>
      <c r="I18" s="18">
        <f>Table13[[#This Row],[COSTO PER VOCE]]*Table13[[#This Row],[QUANTITÀ DI MAGAZZINO]]</f>
        <v>0</v>
      </c>
      <c r="J18" s="13"/>
      <c r="K18" s="13"/>
      <c r="L18" s="13"/>
      <c r="M18" s="15"/>
    </row>
    <row r="19" spans="1:16" s="6" customFormat="1" ht="22" customHeight="1">
      <c r="B19" s="23" t="str">
        <f t="shared" si="0"/>
        <v>OK</v>
      </c>
      <c r="C19" s="21"/>
      <c r="D19" s="21"/>
      <c r="E19" s="21"/>
      <c r="F19" s="21"/>
      <c r="G19" s="22"/>
      <c r="H19" s="24"/>
      <c r="I19" s="22">
        <f>Table13[[#This Row],[COSTO PER VOCE]]*Table13[[#This Row],[QUANTITÀ DI MAGAZZINO]]</f>
        <v>0</v>
      </c>
      <c r="J19" s="24"/>
      <c r="K19" s="24"/>
      <c r="L19" s="24"/>
      <c r="M19" s="25"/>
    </row>
    <row r="20" spans="1:16" s="6" customFormat="1" ht="22" customHeight="1">
      <c r="B20" s="14" t="str">
        <f t="shared" si="0"/>
        <v>OK</v>
      </c>
      <c r="C20" s="20"/>
      <c r="D20" s="20"/>
      <c r="E20" s="20"/>
      <c r="F20" s="20"/>
      <c r="G20" s="18"/>
      <c r="H20" s="13"/>
      <c r="I20" s="18">
        <f>Table13[[#This Row],[COSTO PER VOCE]]*Table13[[#This Row],[QUANTITÀ DI MAGAZZINO]]</f>
        <v>0</v>
      </c>
      <c r="J20" s="13"/>
      <c r="K20" s="13"/>
      <c r="L20" s="13"/>
      <c r="M20" s="15"/>
    </row>
    <row r="21" spans="1:16" s="6" customFormat="1" ht="22" customHeight="1">
      <c r="B21" s="23" t="str">
        <f t="shared" si="0"/>
        <v>OK</v>
      </c>
      <c r="C21" s="21"/>
      <c r="D21" s="21"/>
      <c r="E21" s="21"/>
      <c r="F21" s="21"/>
      <c r="G21" s="22"/>
      <c r="H21" s="24"/>
      <c r="I21" s="22">
        <f>Table13[[#This Row],[COSTO PER VOCE]]*Table13[[#This Row],[QUANTITÀ DI MAGAZZINO]]</f>
        <v>0</v>
      </c>
      <c r="J21" s="24"/>
      <c r="K21" s="24"/>
      <c r="L21" s="24"/>
      <c r="M21" s="25"/>
    </row>
    <row r="22" spans="1:16" s="6" customFormat="1" ht="22" customHeight="1">
      <c r="B22" s="14" t="str">
        <f t="shared" si="0"/>
        <v>OK</v>
      </c>
      <c r="C22" s="20"/>
      <c r="D22" s="20"/>
      <c r="E22" s="20"/>
      <c r="F22" s="20"/>
      <c r="G22" s="18"/>
      <c r="H22" s="13"/>
      <c r="I22" s="26">
        <f>Table13[[#This Row],[COSTO PER VOCE]]*Table13[[#This Row],[QUANTITÀ DI MAGAZZINO]]</f>
        <v>0</v>
      </c>
      <c r="J22" s="27"/>
      <c r="K22" s="27"/>
      <c r="L22" s="27"/>
      <c r="M22" s="28"/>
    </row>
    <row r="23" spans="1:16" ht="12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7"/>
    </row>
    <row r="24" spans="1:16" ht="50.25" customHeight="1">
      <c r="A24" s="8"/>
      <c r="B24" s="41" t="s">
        <v>42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7"/>
      <c r="O24" s="7"/>
      <c r="P24" s="7"/>
    </row>
    <row r="25" spans="1:16" ht="18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7"/>
    </row>
    <row r="26" spans="1:16">
      <c r="C26" s="2"/>
    </row>
  </sheetData>
  <mergeCells count="2">
    <mergeCell ref="B1:I1"/>
    <mergeCell ref="B24:M24"/>
  </mergeCells>
  <phoneticPr fontId="12" type="noConversion"/>
  <conditionalFormatting sqref="B3:B22 D3:E22 G7:M13">
    <cfRule type="expression" dxfId="35" priority="6">
      <formula>$H3&lt;$J3</formula>
    </cfRule>
    <cfRule type="expression" dxfId="34" priority="5">
      <formula>$M3="SÌ"</formula>
    </cfRule>
  </conditionalFormatting>
  <conditionalFormatting sqref="C3:C22">
    <cfRule type="expression" dxfId="33" priority="1">
      <formula>$M3="SÌ"</formula>
    </cfRule>
    <cfRule type="expression" dxfId="32" priority="2">
      <formula>$H3&lt;$J3</formula>
    </cfRule>
  </conditionalFormatting>
  <conditionalFormatting sqref="F3:F22">
    <cfRule type="expression" dxfId="31" priority="4">
      <formula>$H3&lt;$J3</formula>
    </cfRule>
    <cfRule type="expression" dxfId="30" priority="3">
      <formula>$M3="SÌ"</formula>
    </cfRule>
  </conditionalFormatting>
  <conditionalFormatting sqref="G4:H6">
    <cfRule type="expression" dxfId="29" priority="13">
      <formula>$M4="SÌ"</formula>
    </cfRule>
    <cfRule type="expression" dxfId="28" priority="14">
      <formula>$H4&lt;$J4</formula>
    </cfRule>
  </conditionalFormatting>
  <conditionalFormatting sqref="G14:H22">
    <cfRule type="expression" dxfId="27" priority="74">
      <formula>$H14&lt;$J14</formula>
    </cfRule>
    <cfRule type="expression" dxfId="26" priority="73">
      <formula>$M14="SÌ"</formula>
    </cfRule>
  </conditionalFormatting>
  <conditionalFormatting sqref="G3:M3">
    <cfRule type="expression" dxfId="25" priority="18">
      <formula>$M3="SÌ"</formula>
    </cfRule>
    <cfRule type="expression" dxfId="24" priority="20">
      <formula>$H3&lt;$J3</formula>
    </cfRule>
  </conditionalFormatting>
  <conditionalFormatting sqref="I4:M6">
    <cfRule type="expression" dxfId="23" priority="19">
      <formula>$H4&lt;$J4</formula>
    </cfRule>
    <cfRule type="expression" dxfId="22" priority="17">
      <formula>$M4="SÌ"</formula>
    </cfRule>
  </conditionalFormatting>
  <conditionalFormatting sqref="I14:M22">
    <cfRule type="expression" dxfId="21" priority="117">
      <formula>$M14="SÌ"</formula>
    </cfRule>
    <cfRule type="expression" dxfId="20" priority="119">
      <formula>$H14&lt;$J14</formula>
    </cfRule>
  </conditionalFormatting>
  <conditionalFormatting sqref="L1">
    <cfRule type="expression" dxfId="19" priority="146">
      <formula>#REF!="SÌ"</formula>
    </cfRule>
    <cfRule type="expression" dxfId="18" priority="147">
      <formula>$H1&lt;$J1</formula>
    </cfRule>
  </conditionalFormatting>
  <conditionalFormatting sqref="M1">
    <cfRule type="iconSet" priority="145">
      <iconSet>
        <cfvo type="percent" val="0"/>
        <cfvo type="percent" val="33"/>
        <cfvo type="percent" val="67"/>
      </iconSet>
    </cfRule>
  </conditionalFormatting>
  <hyperlinks>
    <hyperlink ref="B24:M24" r:id="rId1" display="CLICCA QUI PER CREARE IN SMARTSHEET" xr:uid="{00000000-0004-0000-0000-000000000000}"/>
  </hyperlinks>
  <pageMargins left="0.3" right="0.3" top="0.3" bottom="0.3" header="0" footer="0"/>
  <pageSetup scale="54" orientation="landscape" horizontalDpi="4294967294" verticalDpi="1200" r:id="rId2"/>
  <ignoredErrors>
    <ignoredError sqref="B3:B22" calculatedColumn="1"/>
  </ignoredErrors>
  <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theme="3" tint="0.79998168889431442"/>
    <pageSetUpPr fitToPage="1"/>
  </sheetPr>
  <dimension ref="A1:P25"/>
  <sheetViews>
    <sheetView showGridLines="0" zoomScaleNormal="100" zoomScalePageLayoutView="80" workbookViewId="0">
      <selection activeCell="G2" sqref="G1:G1048576"/>
    </sheetView>
  </sheetViews>
  <sheetFormatPr baseColWidth="10" defaultColWidth="10.83203125" defaultRowHeight="16"/>
  <cols>
    <col min="1" max="1" width="3" style="1" customWidth="1"/>
    <col min="2" max="2" width="18.33203125" style="2" bestFit="1" customWidth="1"/>
    <col min="3" max="3" width="17.5" style="1" customWidth="1"/>
    <col min="4" max="4" width="19.33203125" style="1" customWidth="1"/>
    <col min="5" max="5" width="21" style="1" customWidth="1"/>
    <col min="6" max="6" width="30" style="1" customWidth="1"/>
    <col min="7" max="7" width="18.5" style="2" customWidth="1"/>
    <col min="8" max="8" width="17.33203125" style="2" bestFit="1" customWidth="1"/>
    <col min="9" max="9" width="17.5" style="1" customWidth="1"/>
    <col min="10" max="10" width="21.5" style="2" customWidth="1"/>
    <col min="11" max="11" width="17" style="3" customWidth="1"/>
    <col min="12" max="12" width="19" style="2" customWidth="1"/>
    <col min="13" max="13" width="18" style="1" customWidth="1"/>
    <col min="14" max="14" width="3.33203125" style="1" customWidth="1"/>
    <col min="15" max="16384" width="10.83203125" style="1"/>
  </cols>
  <sheetData>
    <row r="1" spans="2:14" s="34" customFormat="1" ht="45" customHeight="1">
      <c r="B1" s="40" t="s">
        <v>43</v>
      </c>
      <c r="C1" s="40"/>
      <c r="D1" s="40"/>
      <c r="E1" s="40"/>
      <c r="F1" s="40"/>
      <c r="G1" s="40"/>
      <c r="H1" s="40"/>
      <c r="I1" s="40"/>
      <c r="K1" s="35"/>
      <c r="L1" s="32"/>
      <c r="M1" s="33"/>
    </row>
    <row r="2" spans="2:14" s="5" customFormat="1" ht="50.25" customHeight="1">
      <c r="B2" s="36" t="s">
        <v>12</v>
      </c>
      <c r="C2" s="37" t="s">
        <v>13</v>
      </c>
      <c r="D2" s="37" t="s">
        <v>14</v>
      </c>
      <c r="E2" s="37" t="s">
        <v>15</v>
      </c>
      <c r="F2" s="37" t="s">
        <v>16</v>
      </c>
      <c r="G2" s="37" t="s">
        <v>17</v>
      </c>
      <c r="H2" s="37" t="s">
        <v>18</v>
      </c>
      <c r="I2" s="37" t="s">
        <v>19</v>
      </c>
      <c r="J2" s="37" t="s">
        <v>20</v>
      </c>
      <c r="K2" s="37" t="s">
        <v>21</v>
      </c>
      <c r="L2" s="38" t="s">
        <v>22</v>
      </c>
      <c r="M2" s="39" t="s">
        <v>23</v>
      </c>
      <c r="N2" s="4"/>
    </row>
    <row r="3" spans="2:14" s="6" customFormat="1" ht="22" customHeight="1">
      <c r="B3" s="23" t="str">
        <f>IF(H3&lt;J3,"RIORDINARE","OK")</f>
        <v>OK</v>
      </c>
      <c r="C3" s="21"/>
      <c r="D3" s="21"/>
      <c r="E3" s="21"/>
      <c r="F3" s="21"/>
      <c r="G3" s="22">
        <v>0</v>
      </c>
      <c r="H3" s="24">
        <v>0</v>
      </c>
      <c r="I3" s="19">
        <f>Table1[[#This Row],[COSTO PER VOCE]]*Table1[[#This Row],[QUANTITÀ DI MAGAZZINO]]</f>
        <v>0</v>
      </c>
      <c r="J3" s="10">
        <v>0</v>
      </c>
      <c r="K3" s="10">
        <v>0</v>
      </c>
      <c r="L3" s="10">
        <v>0</v>
      </c>
      <c r="M3" s="11" t="s">
        <v>26</v>
      </c>
    </row>
    <row r="4" spans="2:14" s="6" customFormat="1" ht="22" customHeight="1">
      <c r="B4" s="14" t="str">
        <f t="shared" ref="B4:B22" si="0">IF(H4&lt;J4,"RIORDINARE","OK")</f>
        <v>OK</v>
      </c>
      <c r="C4" s="20"/>
      <c r="D4" s="20"/>
      <c r="E4" s="20"/>
      <c r="F4" s="20"/>
      <c r="G4" s="18">
        <v>0</v>
      </c>
      <c r="H4" s="13">
        <v>0</v>
      </c>
      <c r="I4" s="18">
        <f>Table1[[#This Row],[COSTO PER VOCE]]*Table1[[#This Row],[QUANTITÀ DI MAGAZZINO]]</f>
        <v>0</v>
      </c>
      <c r="J4" s="13">
        <v>0</v>
      </c>
      <c r="K4" s="13">
        <v>0</v>
      </c>
      <c r="L4" s="13">
        <v>0</v>
      </c>
      <c r="M4" s="15"/>
    </row>
    <row r="5" spans="2:14" s="6" customFormat="1" ht="22" customHeight="1">
      <c r="B5" s="23" t="str">
        <f t="shared" si="0"/>
        <v>OK</v>
      </c>
      <c r="C5" s="21"/>
      <c r="D5" s="21"/>
      <c r="E5" s="21"/>
      <c r="F5" s="21"/>
      <c r="G5" s="22">
        <v>0</v>
      </c>
      <c r="H5" s="24">
        <v>0</v>
      </c>
      <c r="I5" s="22">
        <f>Table1[[#This Row],[COSTO PER VOCE]]*Table1[[#This Row],[QUANTITÀ DI MAGAZZINO]]</f>
        <v>0</v>
      </c>
      <c r="J5" s="24">
        <v>0</v>
      </c>
      <c r="K5" s="24">
        <v>0</v>
      </c>
      <c r="L5" s="24">
        <v>0</v>
      </c>
      <c r="M5" s="25"/>
    </row>
    <row r="6" spans="2:14" s="6" customFormat="1" ht="22" customHeight="1">
      <c r="B6" s="14" t="str">
        <f t="shared" si="0"/>
        <v>OK</v>
      </c>
      <c r="C6" s="20"/>
      <c r="D6" s="20"/>
      <c r="E6" s="20"/>
      <c r="F6" s="20"/>
      <c r="G6" s="18">
        <v>0</v>
      </c>
      <c r="H6" s="13">
        <v>0</v>
      </c>
      <c r="I6" s="18">
        <f>Table1[[#This Row],[COSTO PER VOCE]]*Table1[[#This Row],[QUANTITÀ DI MAGAZZINO]]</f>
        <v>0</v>
      </c>
      <c r="J6" s="13">
        <v>0</v>
      </c>
      <c r="K6" s="13">
        <v>0</v>
      </c>
      <c r="L6" s="13">
        <v>0</v>
      </c>
      <c r="M6" s="15"/>
    </row>
    <row r="7" spans="2:14" s="6" customFormat="1" ht="22" customHeight="1">
      <c r="B7" s="9" t="str">
        <f t="shared" si="0"/>
        <v>OK</v>
      </c>
      <c r="C7" s="31"/>
      <c r="D7" s="31"/>
      <c r="E7" s="17"/>
      <c r="F7" s="31"/>
      <c r="G7" s="19">
        <v>0</v>
      </c>
      <c r="H7" s="10">
        <v>0</v>
      </c>
      <c r="I7" s="19">
        <f>Table1[[#This Row],[COSTO PER VOCE]]*Table1[[#This Row],[QUANTITÀ DI MAGAZZINO]]</f>
        <v>0</v>
      </c>
      <c r="J7" s="10">
        <v>0</v>
      </c>
      <c r="K7" s="10">
        <v>0</v>
      </c>
      <c r="L7" s="10">
        <v>0</v>
      </c>
      <c r="M7" s="11"/>
    </row>
    <row r="8" spans="2:14" s="6" customFormat="1" ht="22" customHeight="1">
      <c r="B8" s="12" t="str">
        <f t="shared" si="0"/>
        <v>OK</v>
      </c>
      <c r="C8" s="20"/>
      <c r="D8" s="20"/>
      <c r="E8" s="16"/>
      <c r="F8" s="20"/>
      <c r="G8" s="18">
        <v>0</v>
      </c>
      <c r="H8" s="13">
        <v>0</v>
      </c>
      <c r="I8" s="18">
        <f>Table1[[#This Row],[COSTO PER VOCE]]*Table1[[#This Row],[QUANTITÀ DI MAGAZZINO]]</f>
        <v>0</v>
      </c>
      <c r="J8" s="13">
        <v>0</v>
      </c>
      <c r="K8" s="13">
        <v>0</v>
      </c>
      <c r="L8" s="13">
        <v>0</v>
      </c>
      <c r="M8" s="15"/>
    </row>
    <row r="9" spans="2:14" s="6" customFormat="1" ht="22" customHeight="1">
      <c r="B9" s="23" t="str">
        <f t="shared" si="0"/>
        <v>OK</v>
      </c>
      <c r="C9" s="21"/>
      <c r="D9" s="21"/>
      <c r="E9" s="21"/>
      <c r="F9" s="21"/>
      <c r="G9" s="22">
        <v>0</v>
      </c>
      <c r="H9" s="24">
        <v>0</v>
      </c>
      <c r="I9" s="19">
        <f>Table1[[#This Row],[COSTO PER VOCE]]*Table1[[#This Row],[QUANTITÀ DI MAGAZZINO]]</f>
        <v>0</v>
      </c>
      <c r="J9" s="10">
        <v>0</v>
      </c>
      <c r="K9" s="10">
        <v>0</v>
      </c>
      <c r="L9" s="10">
        <v>0</v>
      </c>
      <c r="M9" s="11" t="s">
        <v>26</v>
      </c>
    </row>
    <row r="10" spans="2:14" s="6" customFormat="1" ht="22" customHeight="1">
      <c r="B10" s="23" t="str">
        <f t="shared" si="0"/>
        <v>OK</v>
      </c>
      <c r="C10" s="21"/>
      <c r="D10" s="21"/>
      <c r="E10" s="21"/>
      <c r="F10" s="21"/>
      <c r="G10" s="22">
        <v>0</v>
      </c>
      <c r="H10" s="24">
        <v>0</v>
      </c>
      <c r="I10" s="19">
        <f>Table1[[#This Row],[COSTO PER VOCE]]*Table1[[#This Row],[QUANTITÀ DI MAGAZZINO]]</f>
        <v>0</v>
      </c>
      <c r="J10" s="10">
        <v>0</v>
      </c>
      <c r="K10" s="10">
        <v>0</v>
      </c>
      <c r="L10" s="10">
        <v>0</v>
      </c>
      <c r="M10" s="11"/>
    </row>
    <row r="11" spans="2:14" s="6" customFormat="1" ht="22" customHeight="1">
      <c r="B11" s="9" t="str">
        <f t="shared" si="0"/>
        <v>OK</v>
      </c>
      <c r="C11" s="31"/>
      <c r="D11" s="31"/>
      <c r="E11" s="17"/>
      <c r="F11" s="31"/>
      <c r="G11" s="19"/>
      <c r="H11" s="10"/>
      <c r="I11" s="19">
        <f>Table1[[#This Row],[COSTO PER VOCE]]*Table1[[#This Row],[QUANTITÀ DI MAGAZZINO]]</f>
        <v>0</v>
      </c>
      <c r="J11" s="10"/>
      <c r="K11" s="10"/>
      <c r="L11" s="10"/>
      <c r="M11" s="11"/>
    </row>
    <row r="12" spans="2:14" s="6" customFormat="1" ht="22" customHeight="1">
      <c r="B12" s="14" t="str">
        <f t="shared" si="0"/>
        <v>OK</v>
      </c>
      <c r="C12" s="20"/>
      <c r="D12" s="20"/>
      <c r="E12" s="20"/>
      <c r="F12" s="20"/>
      <c r="G12" s="18"/>
      <c r="H12" s="13"/>
      <c r="I12" s="18">
        <f>Table1[[#This Row],[COSTO PER VOCE]]*Table1[[#This Row],[QUANTITÀ DI MAGAZZINO]]</f>
        <v>0</v>
      </c>
      <c r="J12" s="13"/>
      <c r="K12" s="13"/>
      <c r="L12" s="13"/>
      <c r="M12" s="15"/>
    </row>
    <row r="13" spans="2:14" s="6" customFormat="1" ht="22" customHeight="1">
      <c r="B13" s="23" t="str">
        <f t="shared" si="0"/>
        <v>OK</v>
      </c>
      <c r="C13" s="21"/>
      <c r="D13" s="21"/>
      <c r="E13" s="21"/>
      <c r="F13" s="21"/>
      <c r="G13" s="22"/>
      <c r="H13" s="24"/>
      <c r="I13" s="19">
        <f>Table1[[#This Row],[COSTO PER VOCE]]*Table1[[#This Row],[QUANTITÀ DI MAGAZZINO]]</f>
        <v>0</v>
      </c>
      <c r="J13" s="10"/>
      <c r="K13" s="10"/>
      <c r="L13" s="10"/>
      <c r="M13" s="11"/>
    </row>
    <row r="14" spans="2:14" s="6" customFormat="1" ht="22" customHeight="1">
      <c r="B14" s="14" t="str">
        <f t="shared" si="0"/>
        <v>OK</v>
      </c>
      <c r="C14" s="20"/>
      <c r="D14" s="20"/>
      <c r="E14" s="20"/>
      <c r="F14" s="20"/>
      <c r="G14" s="18"/>
      <c r="H14" s="13"/>
      <c r="I14" s="18">
        <f>Table1[[#This Row],[COSTO PER VOCE]]*Table1[[#This Row],[QUANTITÀ DI MAGAZZINO]]</f>
        <v>0</v>
      </c>
      <c r="J14" s="13"/>
      <c r="K14" s="13"/>
      <c r="L14" s="13"/>
      <c r="M14" s="15"/>
    </row>
    <row r="15" spans="2:14" s="6" customFormat="1" ht="22" customHeight="1">
      <c r="B15" s="23" t="str">
        <f t="shared" si="0"/>
        <v>OK</v>
      </c>
      <c r="C15" s="21"/>
      <c r="D15" s="21"/>
      <c r="E15" s="21"/>
      <c r="F15" s="21"/>
      <c r="G15" s="22"/>
      <c r="H15" s="24"/>
      <c r="I15" s="19">
        <f>Table1[[#This Row],[COSTO PER VOCE]]*Table1[[#This Row],[QUANTITÀ DI MAGAZZINO]]</f>
        <v>0</v>
      </c>
      <c r="J15" s="10"/>
      <c r="K15" s="10"/>
      <c r="L15" s="10"/>
      <c r="M15" s="11"/>
    </row>
    <row r="16" spans="2:14" s="6" customFormat="1" ht="22" customHeight="1">
      <c r="B16" s="14" t="str">
        <f t="shared" si="0"/>
        <v>OK</v>
      </c>
      <c r="C16" s="20"/>
      <c r="D16" s="20"/>
      <c r="E16" s="20"/>
      <c r="F16" s="20"/>
      <c r="G16" s="18"/>
      <c r="H16" s="13"/>
      <c r="I16" s="18">
        <f>Table1[[#This Row],[COSTO PER VOCE]]*Table1[[#This Row],[QUANTITÀ DI MAGAZZINO]]</f>
        <v>0</v>
      </c>
      <c r="J16" s="13"/>
      <c r="K16" s="13"/>
      <c r="L16" s="13"/>
      <c r="M16" s="15"/>
    </row>
    <row r="17" spans="1:16" s="6" customFormat="1" ht="22" customHeight="1">
      <c r="B17" s="23" t="str">
        <f t="shared" si="0"/>
        <v>OK</v>
      </c>
      <c r="C17" s="21"/>
      <c r="D17" s="21"/>
      <c r="E17" s="21"/>
      <c r="F17" s="21"/>
      <c r="G17" s="22"/>
      <c r="H17" s="24"/>
      <c r="I17" s="19">
        <f>Table1[[#This Row],[COSTO PER VOCE]]*Table1[[#This Row],[QUANTITÀ DI MAGAZZINO]]</f>
        <v>0</v>
      </c>
      <c r="J17" s="10"/>
      <c r="K17" s="10"/>
      <c r="L17" s="10"/>
      <c r="M17" s="11"/>
    </row>
    <row r="18" spans="1:16" s="6" customFormat="1" ht="22" customHeight="1">
      <c r="B18" s="14" t="str">
        <f t="shared" si="0"/>
        <v>OK</v>
      </c>
      <c r="C18" s="20"/>
      <c r="D18" s="20"/>
      <c r="E18" s="20"/>
      <c r="F18" s="20"/>
      <c r="G18" s="18"/>
      <c r="H18" s="13"/>
      <c r="I18" s="18">
        <f>Table1[[#This Row],[COSTO PER VOCE]]*Table1[[#This Row],[QUANTITÀ DI MAGAZZINO]]</f>
        <v>0</v>
      </c>
      <c r="J18" s="13"/>
      <c r="K18" s="13"/>
      <c r="L18" s="13"/>
      <c r="M18" s="15"/>
    </row>
    <row r="19" spans="1:16" s="6" customFormat="1" ht="22" customHeight="1">
      <c r="B19" s="23" t="str">
        <f t="shared" si="0"/>
        <v>OK</v>
      </c>
      <c r="C19" s="21"/>
      <c r="D19" s="21"/>
      <c r="E19" s="21"/>
      <c r="F19" s="21"/>
      <c r="G19" s="22"/>
      <c r="H19" s="24"/>
      <c r="I19" s="22">
        <f>Table1[[#This Row],[COSTO PER VOCE]]*Table1[[#This Row],[QUANTITÀ DI MAGAZZINO]]</f>
        <v>0</v>
      </c>
      <c r="J19" s="24"/>
      <c r="K19" s="24"/>
      <c r="L19" s="24"/>
      <c r="M19" s="25"/>
    </row>
    <row r="20" spans="1:16" s="6" customFormat="1" ht="22" customHeight="1">
      <c r="B20" s="14" t="str">
        <f t="shared" si="0"/>
        <v>OK</v>
      </c>
      <c r="C20" s="20"/>
      <c r="D20" s="20"/>
      <c r="E20" s="20"/>
      <c r="F20" s="20"/>
      <c r="G20" s="18"/>
      <c r="H20" s="13"/>
      <c r="I20" s="18">
        <f>Table1[[#This Row],[COSTO PER VOCE]]*Table1[[#This Row],[QUANTITÀ DI MAGAZZINO]]</f>
        <v>0</v>
      </c>
      <c r="J20" s="13"/>
      <c r="K20" s="13"/>
      <c r="L20" s="13"/>
      <c r="M20" s="15"/>
    </row>
    <row r="21" spans="1:16" s="6" customFormat="1" ht="22" customHeight="1">
      <c r="B21" s="23" t="str">
        <f t="shared" si="0"/>
        <v>OK</v>
      </c>
      <c r="C21" s="21"/>
      <c r="D21" s="21"/>
      <c r="E21" s="21"/>
      <c r="F21" s="21"/>
      <c r="G21" s="22"/>
      <c r="H21" s="24"/>
      <c r="I21" s="22">
        <f>Table1[[#This Row],[COSTO PER VOCE]]*Table1[[#This Row],[QUANTITÀ DI MAGAZZINO]]</f>
        <v>0</v>
      </c>
      <c r="J21" s="24"/>
      <c r="K21" s="24"/>
      <c r="L21" s="24"/>
      <c r="M21" s="25"/>
    </row>
    <row r="22" spans="1:16" s="6" customFormat="1" ht="22" customHeight="1">
      <c r="B22" s="14" t="str">
        <f t="shared" si="0"/>
        <v>OK</v>
      </c>
      <c r="C22" s="20"/>
      <c r="D22" s="20"/>
      <c r="E22" s="20"/>
      <c r="F22" s="20"/>
      <c r="G22" s="18"/>
      <c r="H22" s="13"/>
      <c r="I22" s="26">
        <f>Table1[[#This Row],[COSTO PER VOCE]]*Table1[[#This Row],[QUANTITÀ DI MAGAZZINO]]</f>
        <v>0</v>
      </c>
      <c r="J22" s="27"/>
      <c r="K22" s="27"/>
      <c r="L22" s="27"/>
      <c r="M22" s="28"/>
    </row>
    <row r="23" spans="1:16" ht="12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7"/>
    </row>
    <row r="24" spans="1:16" ht="18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7"/>
    </row>
    <row r="25" spans="1:16">
      <c r="C25" s="2"/>
    </row>
  </sheetData>
  <mergeCells count="1">
    <mergeCell ref="B1:I1"/>
  </mergeCells>
  <phoneticPr fontId="12" type="noConversion"/>
  <conditionalFormatting sqref="B3:B22 D3:E22 G7:M13">
    <cfRule type="expression" dxfId="17" priority="6">
      <formula>$H3&lt;$J3</formula>
    </cfRule>
    <cfRule type="expression" dxfId="16" priority="5">
      <formula>$M3="SÌ"</formula>
    </cfRule>
  </conditionalFormatting>
  <conditionalFormatting sqref="C3:C22">
    <cfRule type="expression" dxfId="15" priority="1">
      <formula>$M3="SÌ"</formula>
    </cfRule>
    <cfRule type="expression" dxfId="14" priority="2">
      <formula>$H3&lt;$J3</formula>
    </cfRule>
  </conditionalFormatting>
  <conditionalFormatting sqref="F3:F22">
    <cfRule type="expression" dxfId="13" priority="4">
      <formula>$H3&lt;$J3</formula>
    </cfRule>
    <cfRule type="expression" dxfId="12" priority="3">
      <formula>$M3="SÌ"</formula>
    </cfRule>
  </conditionalFormatting>
  <conditionalFormatting sqref="G4:H6">
    <cfRule type="expression" dxfId="11" priority="13">
      <formula>$M4="SÌ"</formula>
    </cfRule>
    <cfRule type="expression" dxfId="10" priority="14">
      <formula>$H4&lt;$J4</formula>
    </cfRule>
  </conditionalFormatting>
  <conditionalFormatting sqref="G14:H22">
    <cfRule type="expression" dxfId="9" priority="136">
      <formula>$H14&lt;$J14</formula>
    </cfRule>
    <cfRule type="expression" dxfId="8" priority="135">
      <formula>$M14="SÌ"</formula>
    </cfRule>
  </conditionalFormatting>
  <conditionalFormatting sqref="G3:M3">
    <cfRule type="expression" dxfId="7" priority="18">
      <formula>$M3="SÌ"</formula>
    </cfRule>
    <cfRule type="expression" dxfId="6" priority="20">
      <formula>$H3&lt;$J3</formula>
    </cfRule>
  </conditionalFormatting>
  <conditionalFormatting sqref="I4:M6">
    <cfRule type="expression" dxfId="5" priority="19">
      <formula>$H4&lt;$J4</formula>
    </cfRule>
    <cfRule type="expression" dxfId="4" priority="17">
      <formula>$M4="SÌ"</formula>
    </cfRule>
  </conditionalFormatting>
  <conditionalFormatting sqref="I14:M22">
    <cfRule type="expression" dxfId="3" priority="383">
      <formula>$M14="SÌ"</formula>
    </cfRule>
    <cfRule type="expression" dxfId="2" priority="385">
      <formula>$H14&lt;$J14</formula>
    </cfRule>
  </conditionalFormatting>
  <conditionalFormatting sqref="L1">
    <cfRule type="expression" dxfId="1" priority="483">
      <formula>#REF!="SÌ"</formula>
    </cfRule>
    <cfRule type="expression" dxfId="0" priority="484">
      <formula>$H1&lt;$J1</formula>
    </cfRule>
  </conditionalFormatting>
  <conditionalFormatting sqref="M1">
    <cfRule type="iconSet" priority="482">
      <iconSet>
        <cfvo type="percent" val="0"/>
        <cfvo type="percent" val="33"/>
        <cfvo type="percent" val="67"/>
      </iconSet>
    </cfRule>
  </conditionalFormatting>
  <pageMargins left="0.3" right="0.3" top="0.3" bottom="0.3" header="0" footer="0"/>
  <pageSetup scale="61" orientation="landscape" horizontalDpi="4294967294" verticalDpi="120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 tint="0.34998626667073579"/>
  </sheetPr>
  <dimension ref="B1:B2"/>
  <sheetViews>
    <sheetView showGridLines="0" workbookViewId="0">
      <selection activeCell="B36" sqref="B36"/>
    </sheetView>
  </sheetViews>
  <sheetFormatPr baseColWidth="10" defaultColWidth="10.83203125" defaultRowHeight="15"/>
  <cols>
    <col min="1" max="1" width="3.33203125" style="29" customWidth="1"/>
    <col min="2" max="2" width="88.33203125" style="29" customWidth="1"/>
    <col min="3" max="16384" width="10.83203125" style="29"/>
  </cols>
  <sheetData>
    <row r="1" spans="2:2" ht="20.25" customHeight="1"/>
    <row r="2" spans="2:2" ht="116.25" customHeight="1">
      <c r="B2" s="30" t="s">
        <v>44</v>
      </c>
    </row>
  </sheetData>
  <phoneticPr fontId="12" type="noConversion"/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ESEMPIO - Gestione asset sempli</vt:lpstr>
      <vt:lpstr>VUOTO - Gestione asset semplice</vt:lpstr>
      <vt:lpstr>- Dichiarazione di non responsa</vt:lpstr>
      <vt:lpstr>'ESEMPIO - Gestione asset sempli'!Print_Area</vt:lpstr>
      <vt:lpstr>'VUOTO - Gestione asset semplice'!Print_Area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Bess</dc:creator>
  <cp:lastModifiedBy>Brittany Johnston</cp:lastModifiedBy>
  <cp:lastPrinted>2022-09-12T23:23:59Z</cp:lastPrinted>
  <dcterms:created xsi:type="dcterms:W3CDTF">2016-02-25T02:48:22Z</dcterms:created>
  <dcterms:modified xsi:type="dcterms:W3CDTF">2024-02-20T18:37:48Z</dcterms:modified>
</cp:coreProperties>
</file>