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heatherkey/Desktop/Templates - A Comprehensive Guide to Infrastructure Project Management/"/>
    </mc:Choice>
  </mc:AlternateContent>
  <xr:revisionPtr revIDLastSave="0" documentId="13_ncr:1_{4AF3062A-D686-5B4E-9689-D4FC712AF692}" xr6:coauthVersionLast="47" xr6:coauthVersionMax="47" xr10:uidLastSave="{00000000-0000-0000-0000-000000000000}"/>
  <bookViews>
    <workbookView xWindow="47080" yWindow="0" windowWidth="23620" windowHeight="21600" tabRatio="500" xr2:uid="{00000000-000D-0000-FFFF-FFFF00000000}"/>
  </bookViews>
  <sheets>
    <sheet name="Infrastructure PM Plan" sheetId="1" r:id="rId1"/>
    <sheet name="Dropdown Keys - DO NOT DELETE" sheetId="9" r:id="rId2"/>
    <sheet name="-Disclaimer-" sheetId="2" r:id="rId3"/>
  </sheets>
  <definedNames>
    <definedName name="_xlnm.Print_Area" localSheetId="0">'Infrastructure PM Plan'!$B$2:$I$46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0" i="1" l="1"/>
  <c r="H6" i="1"/>
  <c r="H13" i="1"/>
  <c r="H14" i="1"/>
  <c r="H15" i="1"/>
  <c r="H16" i="1"/>
  <c r="H17" i="1"/>
  <c r="H18" i="1"/>
  <c r="H19" i="1"/>
  <c r="H20" i="1"/>
  <c r="H23" i="1"/>
  <c r="H24" i="1"/>
  <c r="H25" i="1"/>
  <c r="H26" i="1"/>
  <c r="H27" i="1"/>
  <c r="H28" i="1"/>
  <c r="H29" i="1"/>
  <c r="H30" i="1"/>
  <c r="H31" i="1"/>
  <c r="H32" i="1"/>
  <c r="H33" i="1"/>
  <c r="H34" i="1"/>
  <c r="H43" i="1"/>
  <c r="H44" i="1"/>
  <c r="H12" i="1"/>
  <c r="H11" i="1"/>
</calcChain>
</file>

<file path=xl/sharedStrings.xml><?xml version="1.0" encoding="utf-8"?>
<sst xmlns="http://schemas.openxmlformats.org/spreadsheetml/2006/main" count="69" uniqueCount="27">
  <si>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</si>
  <si>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</si>
  <si>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</si>
  <si>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</si>
  <si>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</si>
  <si>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</si>
  <si>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</si>
  <si>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</si>
  <si>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</si>
  <si>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</si>
  <si>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</si>
  <si>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</si>
  <si>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</si>
  <si>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</si>
  <si>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</si>
  <si>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</si>
  <si>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</si>
  <si>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Name</t>
  </si>
  <si>
    <r>
      <t>DURATION</t>
    </r>
    <r>
      <rPr>
        <sz val="9"/>
        <color theme="0"/>
        <rFont val="Century Gothic"/>
        <family val="2"/>
      </rPr>
      <t xml:space="preserve"> in days</t>
    </r>
  </si>
  <si>
    <t>Task</t>
  </si>
  <si>
    <t>DROPDOWN KEYS - Do Not Delete</t>
  </si>
  <si>
    <t>PROJECT SPONSOR</t>
  </si>
  <si>
    <t>ACTUAL END DATE</t>
  </si>
  <si>
    <t>MM/DD</t>
  </si>
  <si>
    <t>INFRASTRUCTURE PROJECT MANAGEMENT PLAN TEMPLATE</t>
  </si>
  <si>
    <t>Title</t>
  </si>
  <si>
    <t>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</si>
</sst>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sz val="10"/>
      <color rgb="FF000000"/>
      <name val="Century Gothic"/>
      <family val="2"/>
    </font>
    <font>
      <sz val="22"/>
      <color theme="8" tint="-0.249977111117893"/>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9" fillId="0" borderId="1" xfId="0" applyFont="1" applyBorder="1" applyAlignment="1">
      <alignment horizontal="left" vertical="center" wrapText="1" indent="2"/>
    </xf>
    <xf numFmtId="1" fontId="11" fillId="4" borderId="1" xfId="0" applyNumberFormat="1" applyFont="1" applyFill="1" applyBorder="1" applyAlignment="1">
      <alignment horizontal="left" vertical="center" wrapText="1" indent="1"/>
    </xf>
    <xf numFmtId="1" fontId="11" fillId="4" borderId="4" xfId="0" applyNumberFormat="1" applyFont="1" applyFill="1" applyBorder="1" applyAlignment="1">
      <alignment horizontal="left" vertical="center" wrapText="1" indent="1"/>
    </xf>
    <xf numFmtId="0" fontId="9" fillId="0" borderId="3" xfId="0" applyFont="1" applyBorder="1" applyAlignment="1">
      <alignment horizontal="left" vertical="center" wrapText="1" indent="2"/>
    </xf>
    <xf numFmtId="165" fontId="5" fillId="3"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1" fillId="4" borderId="1" xfId="0" applyFont="1" applyFill="1" applyBorder="1" applyAlignment="1">
      <alignment horizontal="left" vertical="center" wrapText="1" indent="1"/>
    </xf>
    <xf numFmtId="0" fontId="10"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1" fontId="4" fillId="7" borderId="1" xfId="0" applyNumberFormat="1" applyFont="1" applyFill="1" applyBorder="1" applyAlignment="1">
      <alignment horizontal="left" vertical="center" wrapText="1" indent="1"/>
    </xf>
    <xf numFmtId="1" fontId="4" fillId="7" borderId="3" xfId="0" applyNumberFormat="1" applyFont="1" applyFill="1" applyBorder="1" applyAlignment="1">
      <alignment horizontal="left" vertical="center" wrapText="1" indent="1"/>
    </xf>
    <xf numFmtId="165" fontId="11"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1" fillId="8" borderId="1" xfId="0" applyNumberFormat="1" applyFont="1" applyFill="1" applyBorder="1" applyAlignment="1">
      <alignment horizontal="left" vertical="center" wrapText="1" indent="1"/>
    </xf>
    <xf numFmtId="0" fontId="13" fillId="2" borderId="0" xfId="0" applyFont="1" applyFill="1" applyAlignment="1">
      <alignment wrapText="1"/>
    </xf>
    <xf numFmtId="0" fontId="14" fillId="2" borderId="0" xfId="0" applyFont="1" applyFill="1" applyAlignment="1">
      <alignment vertical="center"/>
    </xf>
    <xf numFmtId="0" fontId="13" fillId="0" borderId="0" xfId="0" applyFont="1" applyAlignment="1">
      <alignment wrapText="1"/>
    </xf>
    <xf numFmtId="0" fontId="15" fillId="0" borderId="0" xfId="0" applyFont="1"/>
    <xf numFmtId="0" fontId="16" fillId="2" borderId="0" xfId="0" applyFont="1" applyFill="1" applyAlignment="1">
      <alignment wrapText="1"/>
    </xf>
    <xf numFmtId="0" fontId="16" fillId="2" borderId="0" xfId="0" applyFont="1" applyFill="1" applyAlignment="1">
      <alignment vertical="center" wrapText="1"/>
    </xf>
    <xf numFmtId="1" fontId="17" fillId="9" borderId="1" xfId="0" applyNumberFormat="1" applyFont="1" applyFill="1" applyBorder="1" applyAlignment="1">
      <alignment horizontal="left" vertical="center" wrapText="1" indent="1"/>
    </xf>
    <xf numFmtId="165" fontId="17" fillId="9" borderId="5" xfId="0" applyNumberFormat="1"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20" fillId="0" borderId="0" xfId="0" applyFont="1" applyAlignment="1">
      <alignment vertical="center"/>
    </xf>
    <xf numFmtId="0" fontId="0" fillId="0" borderId="0" xfId="0" applyAlignment="1">
      <alignment vertical="center"/>
    </xf>
    <xf numFmtId="0" fontId="21" fillId="4" borderId="1" xfId="0" applyFont="1" applyFill="1" applyBorder="1" applyAlignment="1">
      <alignment horizontal="left" vertical="center" wrapText="1" indent="1"/>
    </xf>
    <xf numFmtId="164" fontId="22" fillId="2" borderId="1" xfId="0" applyNumberFormat="1" applyFont="1" applyFill="1" applyBorder="1" applyAlignment="1">
      <alignment horizontal="left" vertical="center" wrapText="1" indent="1" readingOrder="1"/>
    </xf>
    <xf numFmtId="0" fontId="21" fillId="0" borderId="1" xfId="0" applyFont="1" applyBorder="1" applyAlignment="1">
      <alignment horizontal="left" vertical="center" wrapText="1" indent="1"/>
    </xf>
    <xf numFmtId="164" fontId="21" fillId="2" borderId="1" xfId="0" applyNumberFormat="1" applyFont="1" applyFill="1" applyBorder="1" applyAlignment="1">
      <alignment horizontal="left" vertical="center" wrapText="1" indent="1"/>
    </xf>
    <xf numFmtId="164" fontId="21" fillId="2" borderId="3" xfId="0" applyNumberFormat="1" applyFont="1" applyFill="1" applyBorder="1" applyAlignment="1">
      <alignment horizontal="left" vertical="center" wrapText="1" indent="1"/>
    </xf>
    <xf numFmtId="164" fontId="21" fillId="4" borderId="4" xfId="0" applyNumberFormat="1" applyFont="1" applyFill="1" applyBorder="1" applyAlignment="1">
      <alignment horizontal="left" vertical="center" wrapText="1" indent="1"/>
    </xf>
    <xf numFmtId="0" fontId="23" fillId="0" borderId="0" xfId="0" applyFont="1" applyAlignment="1">
      <alignment wrapText="1"/>
    </xf>
    <xf numFmtId="1" fontId="17" fillId="0" borderId="0" xfId="0" applyNumberFormat="1" applyFont="1" applyAlignment="1">
      <alignment horizontal="left" vertical="center" wrapText="1" indent="1"/>
    </xf>
    <xf numFmtId="0" fontId="24" fillId="6" borderId="0" xfId="6" applyFont="1" applyFill="1" applyAlignment="1">
      <alignment horizontal="center" vertical="center"/>
    </xf>
    <xf numFmtId="0" fontId="16" fillId="2" borderId="8" xfId="0" applyFont="1" applyFill="1" applyBorder="1" applyAlignment="1">
      <alignment horizontal="left" wrapText="1"/>
    </xf>
    <xf numFmtId="0" fontId="17" fillId="2" borderId="6" xfId="0" applyFont="1" applyFill="1" applyBorder="1" applyAlignment="1">
      <alignment horizontal="left" vertical="center" wrapText="1" indent="1"/>
    </xf>
    <xf numFmtId="0" fontId="17" fillId="2" borderId="7" xfId="0" applyFont="1" applyFill="1" applyBorder="1" applyAlignment="1">
      <alignment horizontal="left" vertical="center" wrapText="1" indent="1"/>
    </xf>
    <xf numFmtId="0" fontId="16" fillId="2" borderId="0" xfId="0" applyFont="1" applyFill="1" applyAlignment="1">
      <alignment horizontal="lef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'Infrastructure PM Plan'!$F$10</c:f>
              <c:strCache>
                <c:ptCount val="1"/>
                <c:pt idx="0">
                  <c:v>START DATE</c:v>
                </c:pt>
              </c:strCache>
            </c:strRef>
          </c:tx>
          <c:spPr>
            <a:noFill/>
            <a:ln>
              <a:noFill/>
            </a:ln>
            <a:effectLst/>
          </c:spPr>
          <c:invertIfNegative val="0"/>
          <c:cat>
            <c:strRef>
              <c:f>'Infrastructure PM Plan'!$C$11:$C$44</c:f>
              <c:strCache>
                <c:ptCount val="30"/>
                <c:pt idx="0">
                  <c:v>TASK</c:v>
                </c:pt>
                <c:pt idx="1">
                  <c:v>Task</c:v>
                </c:pt>
                <c:pt idx="7">
                  <c:v>TASK</c:v>
                </c:pt>
                <c:pt idx="14">
                  <c:v>TASK</c:v>
                </c:pt>
                <c:pt idx="21">
                  <c:v>TASK</c:v>
                </c:pt>
                <c:pt idx="29">
                  <c:v>TASK</c:v>
                </c:pt>
              </c:strCache>
            </c:strRef>
          </c:cat>
          <c:val>
            <c:numRef>
              <c:f>'Infrastructure PM Plan'!$F$11:$F$44</c:f>
              <c:numCache>
                <c:formatCode>mm/dd</c:formatCode>
                <c:ptCount val="34"/>
                <c:pt idx="0">
                  <c:v>45293</c:v>
                </c:pt>
                <c:pt idx="1">
                  <c:v>45293</c:v>
                </c:pt>
                <c:pt idx="2">
                  <c:v>45301</c:v>
                </c:pt>
                <c:pt idx="3">
                  <c:v>45301</c:v>
                </c:pt>
                <c:pt idx="4">
                  <c:v>45307</c:v>
                </c:pt>
                <c:pt idx="5">
                  <c:v>45310</c:v>
                </c:pt>
                <c:pt idx="6">
                  <c:v>45313</c:v>
                </c:pt>
                <c:pt idx="7">
                  <c:v>45319</c:v>
                </c:pt>
                <c:pt idx="8">
                  <c:v>45319</c:v>
                </c:pt>
                <c:pt idx="9">
                  <c:v>45322</c:v>
                </c:pt>
                <c:pt idx="12">
                  <c:v>45326</c:v>
                </c:pt>
                <c:pt idx="13">
                  <c:v>45328</c:v>
                </c:pt>
                <c:pt idx="14">
                  <c:v>45340</c:v>
                </c:pt>
                <c:pt idx="15">
                  <c:v>45340</c:v>
                </c:pt>
                <c:pt idx="16">
                  <c:v>45340</c:v>
                </c:pt>
                <c:pt idx="17">
                  <c:v>45340</c:v>
                </c:pt>
                <c:pt idx="18">
                  <c:v>45343</c:v>
                </c:pt>
                <c:pt idx="19">
                  <c:v>45344</c:v>
                </c:pt>
                <c:pt idx="20">
                  <c:v>45347</c:v>
                </c:pt>
                <c:pt idx="21">
                  <c:v>45347</c:v>
                </c:pt>
                <c:pt idx="22">
                  <c:v>45347</c:v>
                </c:pt>
                <c:pt idx="23">
                  <c:v>45348</c:v>
                </c:pt>
                <c:pt idx="24">
                  <c:v>45349</c:v>
                </c:pt>
                <c:pt idx="25">
                  <c:v>45350</c:v>
                </c:pt>
                <c:pt idx="26">
                  <c:v>45351</c:v>
                </c:pt>
                <c:pt idx="27">
                  <c:v>45352</c:v>
                </c:pt>
                <c:pt idx="28">
                  <c:v>45353</c:v>
                </c:pt>
                <c:pt idx="29">
                  <c:v>45383</c:v>
                </c:pt>
                <c:pt idx="30">
                  <c:v>45383</c:v>
                </c:pt>
                <c:pt idx="31">
                  <c:v>45384</c:v>
                </c:pt>
                <c:pt idx="32">
                  <c:v>45386</c:v>
                </c:pt>
                <c:pt idx="33">
                  <c:v>45394</c:v>
                </c:pt>
              </c:numCache>
            </c:numRef>
          </c:val>
          <c:extLst>
            <c:ext xmlns:c16="http://schemas.microsoft.com/office/drawing/2014/chart" uri="{C3380CC4-5D6E-409C-BE32-E72D297353CC}">
              <c16:uniqueId val="{00000000-5C3D-A44D-94B3-9A6869E3CD9F}"/>
            </c:ext>
          </c:extLst>
        </c:ser>
        <c:ser>
          <c:idx val="1"/>
          <c:order val="1"/>
          <c:tx>
            <c:strRef>
              <c:f>'Infrastructure PM Plan'!$H$10</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'Infrastructure PM Plan'!$C$11:$C$44</c:f>
              <c:strCache>
                <c:ptCount val="30"/>
                <c:pt idx="0">
                  <c:v>TASK</c:v>
                </c:pt>
                <c:pt idx="1">
                  <c:v>Task</c:v>
                </c:pt>
                <c:pt idx="7">
                  <c:v>TASK</c:v>
                </c:pt>
                <c:pt idx="14">
                  <c:v>TASK</c:v>
                </c:pt>
                <c:pt idx="21">
                  <c:v>TASK</c:v>
                </c:pt>
                <c:pt idx="29">
                  <c:v>TASK</c:v>
                </c:pt>
              </c:strCache>
            </c:strRef>
          </c:cat>
          <c:val>
            <c:numRef>
              <c:f>'Infrastructure PM Plan'!$H$11:$H$44</c:f>
              <c:numCache>
                <c:formatCode>0</c:formatCode>
                <c:ptCount val="34"/>
                <c:pt idx="0">
                  <c:v>39</c:v>
                </c:pt>
                <c:pt idx="1">
                  <c:v>10</c:v>
                </c:pt>
                <c:pt idx="2">
                  <c:v>45</c:v>
                </c:pt>
                <c:pt idx="3">
                  <c:v>11</c:v>
                </c:pt>
                <c:pt idx="4">
                  <c:v>14</c:v>
                </c:pt>
                <c:pt idx="5">
                  <c:v>14</c:v>
                </c:pt>
                <c:pt idx="6">
                  <c:v>19</c:v>
                </c:pt>
                <c:pt idx="7">
                  <c:v>18</c:v>
                </c:pt>
                <c:pt idx="8">
                  <c:v>10</c:v>
                </c:pt>
                <c:pt idx="9">
                  <c:v>3</c:v>
                </c:pt>
                <c:pt idx="12">
                  <c:v>9</c:v>
                </c:pt>
                <c:pt idx="13">
                  <c:v>9</c:v>
                </c:pt>
                <c:pt idx="14">
                  <c:v>38</c:v>
                </c:pt>
                <c:pt idx="15">
                  <c:v>3</c:v>
                </c:pt>
                <c:pt idx="16">
                  <c:v>6</c:v>
                </c:pt>
                <c:pt idx="17">
                  <c:v>9</c:v>
                </c:pt>
                <c:pt idx="18">
                  <c:v>3</c:v>
                </c:pt>
                <c:pt idx="19">
                  <c:v>2</c:v>
                </c:pt>
                <c:pt idx="20">
                  <c:v>31</c:v>
                </c:pt>
                <c:pt idx="21">
                  <c:v>31</c:v>
                </c:pt>
                <c:pt idx="22">
                  <c:v>4</c:v>
                </c:pt>
                <c:pt idx="23">
                  <c:v>7</c:v>
                </c:pt>
                <c:pt idx="29">
                  <c:v>15</c:v>
                </c:pt>
                <c:pt idx="32">
                  <c:v>7</c:v>
                </c:pt>
                <c:pt idx="33">
                  <c:v>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972&amp;utm_source=template-excel&amp;utm_medium=content&amp;utm_campaign=Infrastructure+Project+Management+Plan-excel-11972&amp;lpa=Infrastructure+Project+Management+Plan+excel+11972"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241300</xdr:colOff>
      <xdr:row>44</xdr:row>
      <xdr:rowOff>247650</xdr:rowOff>
    </xdr:from>
    <xdr:to>
      <xdr:col>8</xdr:col>
      <xdr:colOff>3860800</xdr:colOff>
      <xdr:row>46</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123825</xdr:colOff>
      <xdr:row>44</xdr:row>
      <xdr:rowOff>352425</xdr:rowOff>
    </xdr:from>
    <xdr:to>
      <xdr:col>13</xdr:col>
      <xdr:colOff>523875</xdr:colOff>
      <xdr:row>45</xdr:row>
      <xdr:rowOff>819150</xdr:rowOff>
    </xdr:to>
    <xdr:grpSp>
      <xdr:nvGrpSpPr>
        <xdr:cNvPr id="2" name="Group 1">
          <a:extLst>
            <a:ext uri="{FF2B5EF4-FFF2-40B4-BE49-F238E27FC236}">
              <a16:creationId xmlns:a16="http://schemas.microsoft.com/office/drawing/2014/main" id="{F099642D-6F6E-42A2-BB85-9F6239DDE747}"/>
            </a:ext>
          </a:extLst>
        </xdr:cNvPr>
        <xdr:cNvGrpSpPr/>
      </xdr:nvGrpSpPr>
      <xdr:grpSpPr>
        <a:xfrm>
          <a:off x="14170025" y="16938625"/>
          <a:ext cx="2914650" cy="4276725"/>
          <a:chOff x="16992600" y="7111999"/>
          <a:chExt cx="2908300" cy="3670301"/>
        </a:xfrm>
      </xdr:grpSpPr>
      <xdr:cxnSp macro="">
        <xdr:nvCxnSpPr>
          <xdr:cNvPr id="5" name="Straight Arrow Connector 4">
            <a:extLst>
              <a:ext uri="{FF2B5EF4-FFF2-40B4-BE49-F238E27FC236}">
                <a16:creationId xmlns:a16="http://schemas.microsoft.com/office/drawing/2014/main" id="{7CF76853-E7D9-FFB3-34A2-F9691BE6AEF2}"/>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97DC862-D6AF-3A2D-D43F-70DBD0C8A827}"/>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8C6080E-93C6-574A-EEAF-8D56CAD6EE7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8</xdr:col>
      <xdr:colOff>0</xdr:colOff>
      <xdr:row>0</xdr:row>
      <xdr:rowOff>2460944</xdr:rowOff>
    </xdr:to>
    <xdr:pic>
      <xdr:nvPicPr>
        <xdr:cNvPr id="4" name="Picture 3">
          <a:hlinkClick xmlns:r="http://schemas.openxmlformats.org/officeDocument/2006/relationships" r:id="rId3"/>
          <a:extLst>
            <a:ext uri="{FF2B5EF4-FFF2-40B4-BE49-F238E27FC236}">
              <a16:creationId xmlns:a16="http://schemas.microsoft.com/office/drawing/2014/main" id="{665A712B-32E3-4BAC-B888-08EA08E70CD0}"/>
            </a:ext>
          </a:extLst>
        </xdr:cNvPr>
        <xdr:cNvPicPr>
          <a:picLocks noChangeAspect="1"/>
        </xdr:cNvPicPr>
      </xdr:nvPicPr>
      <xdr:blipFill rotWithShape="1">
        <a:blip xmlns:r="http://schemas.openxmlformats.org/officeDocument/2006/relationships" r:embed="rId4"/>
        <a:srcRect b="6963"/>
        <a:stretch/>
      </xdr:blipFill>
      <xdr:spPr>
        <a:xfrm>
          <a:off x="0" y="0"/>
          <a:ext cx="9934575" cy="2460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72&amp;utm_source=template-excel&amp;utm_medium=content&amp;utm_campaign=Infrastructure+Project+Management+Plan-excel-11972&amp;lpa=Infrastructure+Project+Management+Plan+excel+1197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0"/>
  <sheetViews>
    <sheetView showGridLines="0" tabSelected="1" zoomScaleNormal="100" workbookViewId="0">
      <pane ySplit="1" topLeftCell="A2" activePane="bottomLeft" state="frozen"/>
      <selection pane="bottomLeft" activeCell="B47" sqref="B47:I47"/>
    </sheetView>
  </sheetViews>
  <sheetFormatPr baseColWidth="10" defaultColWidth="11" defaultRowHeight="13" outlineLevelRow="1"/>
  <cols>
    <col min="1" max="1" width="3.33203125" style="6" customWidth="1"/>
    <col min="2" max="2" width="7.83203125" style="6" customWidth="1"/>
    <col min="3" max="3" width="57" style="6" customWidth="1"/>
    <col min="4" max="4" width="12.83203125" style="6" customWidth="1"/>
    <col min="5" max="5" width="20.83203125" style="6" customWidth="1"/>
    <col min="6" max="7" width="8.83203125" style="6" customWidth="1"/>
    <col min="8" max="8" width="10.6640625" style="6" customWidth="1"/>
    <col min="9" max="9" width="50.83203125" style="6" customWidth="1"/>
    <col min="10" max="10" width="3.33203125" style="6" customWidth="1"/>
    <col min="11" max="16" width="11" style="6"/>
    <col min="17" max="17" width="9" style="6" customWidth="1"/>
    <col min="18" max="16384" width="11" style="6"/>
  </cols>
  <sheetData>
    <row r="1" spans="1:257" ht="195.75" customHeight="1"/>
    <row r="2" spans="1:257" s="36" customFormat="1" ht="50" customHeight="1">
      <c r="A2" s="34"/>
      <c r="B2" s="35" t="s">
        <v>24</v>
      </c>
      <c r="C2" s="51"/>
      <c r="D2" s="37"/>
      <c r="E2" s="37"/>
      <c r="F2" s="37"/>
      <c r="G2" s="37"/>
      <c r="H2" s="37"/>
      <c r="I2" s="37"/>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pans="1:257" s="23" customFormat="1" ht="18" customHeight="1">
      <c r="A3" s="22"/>
      <c r="B3" s="57" t="s">
        <v>12</v>
      </c>
      <c r="C3" s="57"/>
      <c r="D3" s="22"/>
      <c r="E3" s="38" t="s">
        <v>2</v>
      </c>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row>
    <row r="4" spans="1:257" ht="30" customHeight="1">
      <c r="A4" s="1"/>
      <c r="B4" s="55" t="s">
        <v>25</v>
      </c>
      <c r="C4" s="56"/>
      <c r="D4" s="1"/>
      <c r="E4" s="41">
        <v>45316</v>
      </c>
      <c r="F4" s="1"/>
      <c r="G4" s="1"/>
      <c r="H4" s="38"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3" customFormat="1" ht="26" customHeight="1">
      <c r="A5" s="22"/>
      <c r="B5" s="54" t="s">
        <v>13</v>
      </c>
      <c r="C5" s="54"/>
      <c r="D5" s="22"/>
      <c r="E5" s="38" t="s">
        <v>3</v>
      </c>
      <c r="F5" s="22"/>
      <c r="G5" s="22"/>
      <c r="H5" s="39" t="s">
        <v>15</v>
      </c>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row>
    <row r="6" spans="1:257" ht="30" customHeight="1">
      <c r="A6" s="1"/>
      <c r="B6" s="55" t="s">
        <v>17</v>
      </c>
      <c r="C6" s="56"/>
      <c r="D6" s="1"/>
      <c r="E6" s="41">
        <v>45397</v>
      </c>
      <c r="F6" s="1"/>
      <c r="G6" s="1"/>
      <c r="H6" s="40">
        <f>IF(E4=0,0,E6-E4)+1</f>
        <v>82</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0" customHeight="1">
      <c r="A7" s="1"/>
      <c r="B7" s="54" t="s">
        <v>21</v>
      </c>
      <c r="C7" s="54"/>
      <c r="D7" s="1"/>
      <c r="E7" s="38" t="s">
        <v>22</v>
      </c>
      <c r="F7" s="1"/>
      <c r="G7" s="1"/>
      <c r="H7" s="52"/>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0" customHeight="1">
      <c r="A8" s="1"/>
      <c r="B8" s="55" t="s">
        <v>17</v>
      </c>
      <c r="C8" s="56"/>
      <c r="D8" s="1"/>
      <c r="E8" s="41" t="s">
        <v>23</v>
      </c>
      <c r="F8" s="1"/>
      <c r="G8" s="1"/>
      <c r="H8" s="52"/>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c r="A10" s="9"/>
      <c r="B10" s="42" t="s">
        <v>16</v>
      </c>
      <c r="C10" s="42" t="s">
        <v>0</v>
      </c>
      <c r="D10" s="42" t="s">
        <v>1</v>
      </c>
      <c r="E10" s="42" t="s">
        <v>4</v>
      </c>
      <c r="F10" s="42" t="s">
        <v>2</v>
      </c>
      <c r="G10" s="42" t="s">
        <v>3</v>
      </c>
      <c r="H10" s="42" t="s">
        <v>18</v>
      </c>
      <c r="I10" s="42" t="s">
        <v>5</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8" customFormat="1" ht="25" customHeight="1">
      <c r="A11" s="7"/>
      <c r="B11" s="24">
        <v>1</v>
      </c>
      <c r="C11" s="25" t="s">
        <v>26</v>
      </c>
      <c r="D11" s="2" t="s">
        <v>7</v>
      </c>
      <c r="E11" s="45"/>
      <c r="F11" s="33">
        <v>45293</v>
      </c>
      <c r="G11" s="33">
        <v>45331</v>
      </c>
      <c r="H11" s="16">
        <f>IF(F11=0,0,G11-F11)+1</f>
        <v>39</v>
      </c>
      <c r="I11" s="26"/>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outlineLevel="1">
      <c r="A12" s="7"/>
      <c r="B12" s="2">
        <v>1.1000000000000001</v>
      </c>
      <c r="C12" s="15" t="s">
        <v>19</v>
      </c>
      <c r="D12" s="2" t="s">
        <v>9</v>
      </c>
      <c r="E12" s="46"/>
      <c r="F12" s="13">
        <v>45293</v>
      </c>
      <c r="G12" s="13">
        <v>45302</v>
      </c>
      <c r="H12" s="29">
        <f>IF(F12=0,0,G12-F12)+1</f>
        <v>10</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outlineLevel="1">
      <c r="A13" s="7"/>
      <c r="B13" s="2">
        <v>1.2</v>
      </c>
      <c r="C13" s="15"/>
      <c r="D13" s="2" t="s">
        <v>9</v>
      </c>
      <c r="E13" s="47"/>
      <c r="F13" s="13">
        <v>45301</v>
      </c>
      <c r="G13" s="13">
        <v>45345</v>
      </c>
      <c r="H13" s="29">
        <f t="shared" ref="H13:H44" si="0">IF(F13=0,0,G13-F13)+1</f>
        <v>45</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outlineLevel="1">
      <c r="A14" s="7"/>
      <c r="B14" s="2">
        <v>1.3</v>
      </c>
      <c r="C14" s="15"/>
      <c r="D14" s="2" t="s">
        <v>9</v>
      </c>
      <c r="E14" s="46"/>
      <c r="F14" s="13">
        <v>45301</v>
      </c>
      <c r="G14" s="13">
        <v>45311</v>
      </c>
      <c r="H14" s="29">
        <f t="shared" si="0"/>
        <v>11</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outlineLevel="1">
      <c r="A15" s="7"/>
      <c r="B15" s="2">
        <v>1.4</v>
      </c>
      <c r="C15" s="15"/>
      <c r="D15" s="2" t="s">
        <v>7</v>
      </c>
      <c r="E15" s="46"/>
      <c r="F15" s="13">
        <v>45307</v>
      </c>
      <c r="G15" s="13">
        <v>45320</v>
      </c>
      <c r="H15" s="29">
        <f t="shared" si="0"/>
        <v>14</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outlineLevel="1">
      <c r="A16" s="7"/>
      <c r="B16" s="2">
        <v>1.5</v>
      </c>
      <c r="C16" s="15"/>
      <c r="D16" s="2" t="s">
        <v>9</v>
      </c>
      <c r="E16" s="48"/>
      <c r="F16" s="13">
        <v>45310</v>
      </c>
      <c r="G16" s="12">
        <v>45323</v>
      </c>
      <c r="H16" s="29">
        <f t="shared" si="0"/>
        <v>14</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outlineLevel="1" thickBot="1">
      <c r="A17" s="7"/>
      <c r="B17" s="20">
        <v>1.6</v>
      </c>
      <c r="C17" s="18"/>
      <c r="D17" s="2" t="s">
        <v>7</v>
      </c>
      <c r="E17" s="49"/>
      <c r="F17" s="19">
        <v>45313</v>
      </c>
      <c r="G17" s="21">
        <v>45331</v>
      </c>
      <c r="H17" s="30">
        <f t="shared" si="0"/>
        <v>19</v>
      </c>
      <c r="I17" s="20"/>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7">
        <v>2</v>
      </c>
      <c r="C18" s="25" t="s">
        <v>26</v>
      </c>
      <c r="D18" s="2" t="s">
        <v>11</v>
      </c>
      <c r="E18" s="50"/>
      <c r="F18" s="32">
        <v>45319</v>
      </c>
      <c r="G18" s="31">
        <v>45336</v>
      </c>
      <c r="H18" s="17">
        <f t="shared" si="0"/>
        <v>18</v>
      </c>
      <c r="I18" s="28"/>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outlineLevel="1">
      <c r="A19" s="7"/>
      <c r="B19" s="2">
        <v>2.1</v>
      </c>
      <c r="C19" s="15"/>
      <c r="D19" s="2" t="s">
        <v>11</v>
      </c>
      <c r="E19" s="48"/>
      <c r="F19" s="13">
        <v>45319</v>
      </c>
      <c r="G19" s="12">
        <v>45328</v>
      </c>
      <c r="H19" s="29">
        <f t="shared" si="0"/>
        <v>10</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outlineLevel="1">
      <c r="A20" s="7"/>
      <c r="B20" s="2">
        <v>2.2000000000000002</v>
      </c>
      <c r="C20" s="15"/>
      <c r="D20" s="2" t="s">
        <v>11</v>
      </c>
      <c r="E20" s="48"/>
      <c r="F20" s="13">
        <v>45322</v>
      </c>
      <c r="G20" s="12">
        <v>45324</v>
      </c>
      <c r="H20" s="29">
        <f t="shared" si="0"/>
        <v>3</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outlineLevel="1">
      <c r="A21" s="7"/>
      <c r="B21" s="2">
        <v>2.2999999999999998</v>
      </c>
      <c r="C21" s="15"/>
      <c r="D21" s="2" t="s">
        <v>11</v>
      </c>
      <c r="E21" s="48"/>
      <c r="F21" s="13"/>
      <c r="G21" s="12"/>
      <c r="H21" s="29"/>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outlineLevel="1">
      <c r="A22" s="7"/>
      <c r="B22" s="2">
        <v>2.4</v>
      </c>
      <c r="C22" s="15"/>
      <c r="D22" s="2" t="s">
        <v>11</v>
      </c>
      <c r="E22" s="48"/>
      <c r="F22" s="13"/>
      <c r="G22" s="12"/>
      <c r="H22" s="29"/>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outlineLevel="1">
      <c r="A23" s="7"/>
      <c r="B23" s="2">
        <v>2.5</v>
      </c>
      <c r="C23" s="15"/>
      <c r="D23" s="2" t="s">
        <v>11</v>
      </c>
      <c r="E23" s="48"/>
      <c r="F23" s="13">
        <v>45326</v>
      </c>
      <c r="G23" s="12">
        <v>45334</v>
      </c>
      <c r="H23" s="29">
        <f t="shared" si="0"/>
        <v>9</v>
      </c>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outlineLevel="1" thickBot="1">
      <c r="A24" s="7"/>
      <c r="B24" s="2">
        <v>2.6</v>
      </c>
      <c r="C24" s="15"/>
      <c r="D24" s="2" t="s">
        <v>11</v>
      </c>
      <c r="E24" s="49"/>
      <c r="F24" s="19">
        <v>45328</v>
      </c>
      <c r="G24" s="21">
        <v>45336</v>
      </c>
      <c r="H24" s="30">
        <f t="shared" si="0"/>
        <v>9</v>
      </c>
      <c r="I24" s="20"/>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7">
        <v>3</v>
      </c>
      <c r="C25" s="25" t="s">
        <v>26</v>
      </c>
      <c r="D25" s="2" t="s">
        <v>9</v>
      </c>
      <c r="E25" s="50"/>
      <c r="F25" s="32">
        <v>45340</v>
      </c>
      <c r="G25" s="31">
        <v>45377</v>
      </c>
      <c r="H25" s="17">
        <f t="shared" si="0"/>
        <v>38</v>
      </c>
      <c r="I25" s="28"/>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outlineLevel="1">
      <c r="A26" s="7"/>
      <c r="B26" s="2">
        <v>3.1</v>
      </c>
      <c r="C26" s="15"/>
      <c r="D26" s="2" t="s">
        <v>7</v>
      </c>
      <c r="E26" s="48"/>
      <c r="F26" s="13">
        <v>45340</v>
      </c>
      <c r="G26" s="12">
        <v>45342</v>
      </c>
      <c r="H26" s="29">
        <f t="shared" si="0"/>
        <v>3</v>
      </c>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outlineLevel="1">
      <c r="A27" s="7"/>
      <c r="B27" s="2">
        <v>3.2</v>
      </c>
      <c r="C27" s="15"/>
      <c r="D27" s="2" t="s">
        <v>7</v>
      </c>
      <c r="E27" s="48"/>
      <c r="F27" s="13">
        <v>45340</v>
      </c>
      <c r="G27" s="12">
        <v>45345</v>
      </c>
      <c r="H27" s="29">
        <f t="shared" si="0"/>
        <v>6</v>
      </c>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outlineLevel="1">
      <c r="A28" s="7"/>
      <c r="B28" s="2">
        <v>3.3</v>
      </c>
      <c r="C28" s="15"/>
      <c r="D28" s="2" t="s">
        <v>10</v>
      </c>
      <c r="E28" s="48"/>
      <c r="F28" s="13">
        <v>45340</v>
      </c>
      <c r="G28" s="12">
        <v>45348</v>
      </c>
      <c r="H28" s="29">
        <f t="shared" si="0"/>
        <v>9</v>
      </c>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outlineLevel="1">
      <c r="A29" s="7"/>
      <c r="B29" s="2">
        <v>3.4</v>
      </c>
      <c r="C29" s="15"/>
      <c r="D29" s="2" t="s">
        <v>9</v>
      </c>
      <c r="E29" s="48"/>
      <c r="F29" s="13">
        <v>45343</v>
      </c>
      <c r="G29" s="12">
        <v>45345</v>
      </c>
      <c r="H29" s="29">
        <f t="shared" si="0"/>
        <v>3</v>
      </c>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outlineLevel="1">
      <c r="A30" s="7"/>
      <c r="B30" s="2">
        <v>3.5</v>
      </c>
      <c r="C30" s="15"/>
      <c r="D30" s="2" t="s">
        <v>9</v>
      </c>
      <c r="E30" s="48"/>
      <c r="F30" s="13">
        <v>45344</v>
      </c>
      <c r="G30" s="12">
        <v>45345</v>
      </c>
      <c r="H30" s="29">
        <f t="shared" si="0"/>
        <v>2</v>
      </c>
      <c r="I30" s="2"/>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outlineLevel="1" thickBot="1">
      <c r="A31" s="7"/>
      <c r="B31" s="2">
        <v>3.6</v>
      </c>
      <c r="C31" s="15"/>
      <c r="D31" s="2" t="s">
        <v>9</v>
      </c>
      <c r="E31" s="49"/>
      <c r="F31" s="19">
        <v>45347</v>
      </c>
      <c r="G31" s="21">
        <v>45377</v>
      </c>
      <c r="H31" s="30">
        <f t="shared" si="0"/>
        <v>31</v>
      </c>
      <c r="I31" s="20"/>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7">
        <v>4</v>
      </c>
      <c r="C32" s="25" t="s">
        <v>26</v>
      </c>
      <c r="D32" s="2" t="s">
        <v>10</v>
      </c>
      <c r="E32" s="50"/>
      <c r="F32" s="32">
        <v>45347</v>
      </c>
      <c r="G32" s="31">
        <v>45377</v>
      </c>
      <c r="H32" s="17">
        <f t="shared" si="0"/>
        <v>31</v>
      </c>
      <c r="I32" s="28"/>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outlineLevel="1">
      <c r="A33" s="7"/>
      <c r="B33" s="2">
        <v>4.0999999999999996</v>
      </c>
      <c r="C33" s="15"/>
      <c r="D33" s="2" t="s">
        <v>11</v>
      </c>
      <c r="E33" s="48"/>
      <c r="F33" s="13">
        <v>45347</v>
      </c>
      <c r="G33" s="12">
        <v>45350</v>
      </c>
      <c r="H33" s="29">
        <f t="shared" si="0"/>
        <v>4</v>
      </c>
      <c r="I33" s="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outlineLevel="1">
      <c r="A34" s="7"/>
      <c r="B34" s="2">
        <v>4.2</v>
      </c>
      <c r="C34" s="15"/>
      <c r="D34" s="2" t="s">
        <v>10</v>
      </c>
      <c r="E34" s="48"/>
      <c r="F34" s="13">
        <v>45348</v>
      </c>
      <c r="G34" s="12">
        <v>45354</v>
      </c>
      <c r="H34" s="29">
        <f t="shared" si="0"/>
        <v>7</v>
      </c>
      <c r="I34" s="2"/>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outlineLevel="1">
      <c r="A35" s="7"/>
      <c r="B35" s="2">
        <v>4.3</v>
      </c>
      <c r="C35" s="15"/>
      <c r="D35" s="2" t="s">
        <v>10</v>
      </c>
      <c r="E35" s="48"/>
      <c r="F35" s="13">
        <v>45349</v>
      </c>
      <c r="G35" s="12">
        <v>45355</v>
      </c>
      <c r="H35" s="29"/>
      <c r="I35" s="2"/>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outlineLevel="1">
      <c r="A36" s="7"/>
      <c r="B36" s="2">
        <v>4.4000000000000004</v>
      </c>
      <c r="C36" s="15"/>
      <c r="D36" s="2" t="s">
        <v>10</v>
      </c>
      <c r="E36" s="48"/>
      <c r="F36" s="13">
        <v>45350</v>
      </c>
      <c r="G36" s="12">
        <v>45356</v>
      </c>
      <c r="H36" s="29"/>
      <c r="I36" s="2"/>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outlineLevel="1">
      <c r="A37" s="7"/>
      <c r="B37" s="2">
        <v>4.5</v>
      </c>
      <c r="C37" s="15"/>
      <c r="D37" s="2" t="s">
        <v>10</v>
      </c>
      <c r="E37" s="48"/>
      <c r="F37" s="13">
        <v>45351</v>
      </c>
      <c r="G37" s="12">
        <v>45357</v>
      </c>
      <c r="H37" s="29"/>
      <c r="I37" s="2"/>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outlineLevel="1" thickBot="1">
      <c r="A38" s="7"/>
      <c r="B38" s="2">
        <v>4.5999999999999996</v>
      </c>
      <c r="C38" s="15"/>
      <c r="D38" s="2" t="s">
        <v>10</v>
      </c>
      <c r="E38" s="49"/>
      <c r="F38" s="13">
        <v>45352</v>
      </c>
      <c r="G38" s="12">
        <v>45358</v>
      </c>
      <c r="H38" s="29"/>
      <c r="I38" s="2"/>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outlineLevel="1" thickBot="1">
      <c r="A39" s="7"/>
      <c r="B39" s="2">
        <v>4.7</v>
      </c>
      <c r="C39" s="15"/>
      <c r="D39" s="2" t="s">
        <v>10</v>
      </c>
      <c r="E39" s="49"/>
      <c r="F39" s="13">
        <v>45353</v>
      </c>
      <c r="G39" s="12">
        <v>45359</v>
      </c>
      <c r="H39" s="29"/>
      <c r="I39" s="2"/>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7">
        <v>5</v>
      </c>
      <c r="C40" s="25" t="s">
        <v>26</v>
      </c>
      <c r="D40" s="2" t="s">
        <v>10</v>
      </c>
      <c r="E40" s="50"/>
      <c r="F40" s="32">
        <v>45383</v>
      </c>
      <c r="G40" s="31">
        <v>45397</v>
      </c>
      <c r="H40" s="17">
        <f t="shared" ref="H40" si="1">IF(F40=0,0,G40-F40)+1</f>
        <v>15</v>
      </c>
      <c r="I40" s="28"/>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outlineLevel="1">
      <c r="A41" s="7"/>
      <c r="B41" s="2">
        <v>5.0999999999999996</v>
      </c>
      <c r="C41" s="15"/>
      <c r="D41" s="2" t="s">
        <v>10</v>
      </c>
      <c r="E41" s="48"/>
      <c r="F41" s="13">
        <v>45383</v>
      </c>
      <c r="G41" s="12">
        <v>45384</v>
      </c>
      <c r="H41" s="29"/>
      <c r="I41" s="2"/>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outlineLevel="1">
      <c r="A42" s="7"/>
      <c r="B42" s="2">
        <v>5.2</v>
      </c>
      <c r="C42" s="15"/>
      <c r="D42" s="2" t="s">
        <v>10</v>
      </c>
      <c r="E42" s="48"/>
      <c r="F42" s="13">
        <v>45384</v>
      </c>
      <c r="G42" s="12">
        <v>45385</v>
      </c>
      <c r="H42" s="29"/>
      <c r="I42" s="2"/>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outlineLevel="1">
      <c r="A43" s="7"/>
      <c r="B43" s="2">
        <v>5.3</v>
      </c>
      <c r="C43" s="15"/>
      <c r="D43" s="2" t="s">
        <v>10</v>
      </c>
      <c r="E43" s="48"/>
      <c r="F43" s="13">
        <v>45386</v>
      </c>
      <c r="G43" s="12">
        <v>45392</v>
      </c>
      <c r="H43" s="29">
        <f t="shared" si="0"/>
        <v>7</v>
      </c>
      <c r="I43" s="2"/>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75" customHeight="1" outlineLevel="1" thickBot="1">
      <c r="A44" s="7"/>
      <c r="B44" s="2">
        <v>5.4</v>
      </c>
      <c r="C44" s="15"/>
      <c r="D44" s="2" t="s">
        <v>10</v>
      </c>
      <c r="E44" s="49"/>
      <c r="F44" s="19">
        <v>45394</v>
      </c>
      <c r="G44" s="21">
        <v>45397</v>
      </c>
      <c r="H44" s="30">
        <f t="shared" si="0"/>
        <v>4</v>
      </c>
      <c r="I44" s="20"/>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ht="30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30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ustomFormat="1" ht="50" customHeight="1">
      <c r="B47" s="53" t="s">
        <v>6</v>
      </c>
      <c r="C47" s="53"/>
      <c r="D47" s="53"/>
      <c r="E47" s="53"/>
      <c r="F47" s="53"/>
      <c r="G47" s="53"/>
      <c r="H47" s="53"/>
      <c r="I47" s="53"/>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sheetData>
  <mergeCells count="7">
    <mergeCell ref="B47:I47"/>
    <mergeCell ref="B7:C7"/>
    <mergeCell ref="B8:C8"/>
    <mergeCell ref="B3:C3"/>
    <mergeCell ref="B4:C4"/>
    <mergeCell ref="B5:C5"/>
    <mergeCell ref="B6:C6"/>
  </mergeCells>
  <phoneticPr fontId="3" type="noConversion"/>
  <conditionalFormatting sqref="D11:D44">
    <cfRule type="containsText" dxfId="7" priority="1" operator="containsText" text="On Hold">
      <formula>NOT(ISERROR(SEARCH("On Hold",D11)))</formula>
    </cfRule>
    <cfRule type="containsText" dxfId="6" priority="2" operator="containsText" text="Complete">
      <formula>NOT(ISERROR(SEARCH("Complete",D11)))</formula>
    </cfRule>
    <cfRule type="containsText" dxfId="5" priority="3" operator="containsText" text="In Progress">
      <formula>NOT(ISERROR(SEARCH("In Progress",D11)))</formula>
    </cfRule>
    <cfRule type="containsText" dxfId="4" priority="4" operator="containsText" text="Not Started">
      <formula>NOT(ISERROR(SEARCH("Not Started",D11)))</formula>
    </cfRule>
  </conditionalFormatting>
  <hyperlinks>
    <hyperlink ref="B47:I47" r:id="rId1" display="CLICK HERE TO CREATE IN SMARTSHEET" xr:uid="{A5E7C607-A9B6-411D-B870-FCF0E70255A7}"/>
  </hyperlinks>
  <pageMargins left="0.3" right="0.3" top="0.3" bottom="0.3" header="0" footer="0"/>
  <pageSetup paperSize="4" scale="68" fitToHeight="0" orientation="portrait"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AAA6B7-EEAF-4703-B278-76A999299443}">
          <x14:formula1>
            <xm:f>'Dropdown Keys - DO NOT DELETE'!$B$3:$B$6</xm:f>
          </x14:formula1>
          <xm:sqref>D11:D44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F54" sqref="F54"/>
    </sheetView>
  </sheetViews>
  <sheetFormatPr baseColWidth="10" defaultColWidth="8.83203125" defaultRowHeight="16"/>
  <cols>
    <col min="1" max="1" width="3.1640625" customWidth="1"/>
    <col min="2" max="2" width="12.83203125" style="6" customWidth="1"/>
  </cols>
  <sheetData>
    <row r="1" spans="2:8" ht="42.75" customHeight="1">
      <c r="B1" s="43" t="s">
        <v>20</v>
      </c>
      <c r="C1" s="43"/>
      <c r="D1" s="43"/>
      <c r="E1" s="43"/>
      <c r="F1" s="43"/>
      <c r="G1" s="44"/>
      <c r="H1" s="44"/>
    </row>
    <row r="2" spans="2:8" ht="32" customHeight="1">
      <c r="B2" s="14" t="s">
        <v>1</v>
      </c>
    </row>
    <row r="3" spans="2:8" ht="32" customHeight="1">
      <c r="B3" s="2" t="s">
        <v>11</v>
      </c>
    </row>
    <row r="4" spans="2:8" ht="32" customHeight="1">
      <c r="B4" s="3" t="s">
        <v>9</v>
      </c>
    </row>
    <row r="5" spans="2:8" ht="32" customHeight="1">
      <c r="B5" s="3" t="s">
        <v>7</v>
      </c>
    </row>
    <row r="6" spans="2:8" ht="32" customHeight="1">
      <c r="B6" s="11" t="s">
        <v>10</v>
      </c>
    </row>
    <row r="7" spans="2:8">
      <c r="B7" s="1"/>
    </row>
    <row r="8" spans="2:8">
      <c r="B8" s="1"/>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Infrastructure PM Plan</vt:lpstr>
      <vt:lpstr>Dropdown Keys - DO NOT DELETE</vt:lpstr>
      <vt:lpstr>-Disclaimer-</vt:lpstr>
      <vt:lpstr>'Infrastructure PM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2024-02-15T20:27:06Z</cp:lastPrinted>
  <dcterms:created xsi:type="dcterms:W3CDTF">2015-02-24T20:54:23Z</dcterms:created>
  <dcterms:modified xsi:type="dcterms:W3CDTF">2024-03-13T21:49:35Z</dcterms:modified>
</cp:coreProperties>
</file>