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14"/>
  <workbookPr codeName="ThisWorkbook"/>
  <mc:AlternateContent xmlns:mc="http://schemas.openxmlformats.org/markup-compatibility/2006">
    <mc:Choice Requires="x15">
      <x15ac:absPath xmlns:x15ac="http://schemas.microsoft.com/office/spreadsheetml/2010/11/ac" url="/Users/brittanyjohnston/Desktop/Free Annual Planning Template Files/"/>
    </mc:Choice>
  </mc:AlternateContent>
  <xr:revisionPtr revIDLastSave="0" documentId="13_ncr:1_{AE449480-A914-834E-AEB4-97F81897FDB1}" xr6:coauthVersionLast="47" xr6:coauthVersionMax="47" xr10:uidLastSave="{00000000-0000-0000-0000-000000000000}"/>
  <bookViews>
    <workbookView xWindow="340" yWindow="680" windowWidth="28460" windowHeight="17960" tabRatio="500" xr2:uid="{00000000-000D-0000-FFFF-FFFF00000000}"/>
  </bookViews>
  <sheets>
    <sheet name="EXAMPLE Annual Ops Plan" sheetId="17" r:id="rId1"/>
    <sheet name="BLANK Annual Ops Plan" sheetId="16" r:id="rId2"/>
    <sheet name="- Disclaimer -" sheetId="8" r:id="rId3"/>
  </sheets>
  <externalReferences>
    <externalReference r:id="rId4"/>
  </externalReferences>
  <definedNames>
    <definedName name="_xlnm.Print_Area" localSheetId="1">'BLANK Annual Ops Plan'!$B$1:$W$36</definedName>
    <definedName name="_xlnm.Print_Area" localSheetId="0">'EXAMPLE Annual Ops Plan'!$B$2:$W$37</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L9" i="17" l="1"/>
  <c r="M9" i="17"/>
  <c r="N9" i="17"/>
  <c r="O9" i="17"/>
  <c r="P9" i="17"/>
  <c r="Q9" i="17"/>
  <c r="R9" i="17"/>
  <c r="S9" i="17"/>
  <c r="T9" i="17"/>
  <c r="U9" i="17"/>
  <c r="V9" i="17"/>
  <c r="W9" i="17"/>
  <c r="W37" i="17"/>
  <c r="V37" i="17"/>
  <c r="U37" i="17"/>
  <c r="T37" i="17"/>
  <c r="S37" i="17"/>
  <c r="R37" i="17"/>
  <c r="Q37" i="17"/>
  <c r="P37" i="17"/>
  <c r="O37" i="17"/>
  <c r="N37" i="17"/>
  <c r="M37" i="17"/>
  <c r="L37" i="17"/>
  <c r="I37" i="17"/>
  <c r="W36" i="17"/>
  <c r="V36" i="17"/>
  <c r="U36" i="17"/>
  <c r="T36" i="17"/>
  <c r="S36" i="17"/>
  <c r="R36" i="17"/>
  <c r="Q36" i="17"/>
  <c r="P36" i="17"/>
  <c r="O36" i="17"/>
  <c r="N36" i="17"/>
  <c r="M36" i="17"/>
  <c r="L36" i="17"/>
  <c r="I36" i="17"/>
  <c r="W35" i="17"/>
  <c r="V35" i="17"/>
  <c r="U35" i="17"/>
  <c r="T35" i="17"/>
  <c r="S35" i="17"/>
  <c r="R35" i="17"/>
  <c r="Q35" i="17"/>
  <c r="P35" i="17"/>
  <c r="O35" i="17"/>
  <c r="N35" i="17"/>
  <c r="M35" i="17"/>
  <c r="L35" i="17"/>
  <c r="I35" i="17"/>
  <c r="W34" i="17"/>
  <c r="V34" i="17"/>
  <c r="U34" i="17"/>
  <c r="T34" i="17"/>
  <c r="S34" i="17"/>
  <c r="R34" i="17"/>
  <c r="Q34" i="17"/>
  <c r="P34" i="17"/>
  <c r="O34" i="17"/>
  <c r="N34" i="17"/>
  <c r="M34" i="17"/>
  <c r="L34" i="17"/>
  <c r="I34" i="17"/>
  <c r="W33" i="17"/>
  <c r="V33" i="17"/>
  <c r="U33" i="17"/>
  <c r="T33" i="17"/>
  <c r="S33" i="17"/>
  <c r="R33" i="17"/>
  <c r="Q33" i="17"/>
  <c r="P33" i="17"/>
  <c r="O33" i="17"/>
  <c r="N33" i="17"/>
  <c r="M33" i="17"/>
  <c r="L33" i="17"/>
  <c r="I33" i="17"/>
  <c r="W32" i="17"/>
  <c r="V32" i="17"/>
  <c r="U32" i="17"/>
  <c r="T32" i="17"/>
  <c r="S32" i="17"/>
  <c r="R32" i="17"/>
  <c r="Q32" i="17"/>
  <c r="P32" i="17"/>
  <c r="O32" i="17"/>
  <c r="N32" i="17"/>
  <c r="M32" i="17"/>
  <c r="L32" i="17"/>
  <c r="I32" i="17"/>
  <c r="G31" i="17"/>
  <c r="H31" i="17"/>
  <c r="W31" i="17"/>
  <c r="V31" i="17"/>
  <c r="U31" i="17"/>
  <c r="T31" i="17"/>
  <c r="S31" i="17"/>
  <c r="R31" i="17"/>
  <c r="Q31" i="17"/>
  <c r="P31" i="17"/>
  <c r="O31" i="17"/>
  <c r="N31" i="17"/>
  <c r="M31" i="17"/>
  <c r="L31" i="17"/>
  <c r="I31" i="17"/>
  <c r="W30" i="17"/>
  <c r="V30" i="17"/>
  <c r="U30" i="17"/>
  <c r="T30" i="17"/>
  <c r="S30" i="17"/>
  <c r="R30" i="17"/>
  <c r="Q30" i="17"/>
  <c r="P30" i="17"/>
  <c r="O30" i="17"/>
  <c r="N30" i="17"/>
  <c r="M30" i="17"/>
  <c r="L30" i="17"/>
  <c r="I30" i="17"/>
  <c r="W29" i="17"/>
  <c r="V29" i="17"/>
  <c r="U29" i="17"/>
  <c r="T29" i="17"/>
  <c r="S29" i="17"/>
  <c r="R29" i="17"/>
  <c r="Q29" i="17"/>
  <c r="P29" i="17"/>
  <c r="O29" i="17"/>
  <c r="N29" i="17"/>
  <c r="M29" i="17"/>
  <c r="L29" i="17"/>
  <c r="I29" i="17"/>
  <c r="W28" i="17"/>
  <c r="V28" i="17"/>
  <c r="U28" i="17"/>
  <c r="T28" i="17"/>
  <c r="S28" i="17"/>
  <c r="R28" i="17"/>
  <c r="Q28" i="17"/>
  <c r="P28" i="17"/>
  <c r="O28" i="17"/>
  <c r="N28" i="17"/>
  <c r="M28" i="17"/>
  <c r="L28" i="17"/>
  <c r="I28" i="17"/>
  <c r="W27" i="17"/>
  <c r="V27" i="17"/>
  <c r="U27" i="17"/>
  <c r="T27" i="17"/>
  <c r="S27" i="17"/>
  <c r="R27" i="17"/>
  <c r="Q27" i="17"/>
  <c r="P27" i="17"/>
  <c r="O27" i="17"/>
  <c r="N27" i="17"/>
  <c r="M27" i="17"/>
  <c r="L27" i="17"/>
  <c r="I27" i="17"/>
  <c r="W26" i="17"/>
  <c r="V26" i="17"/>
  <c r="U26" i="17"/>
  <c r="T26" i="17"/>
  <c r="S26" i="17"/>
  <c r="R26" i="17"/>
  <c r="Q26" i="17"/>
  <c r="P26" i="17"/>
  <c r="O26" i="17"/>
  <c r="N26" i="17"/>
  <c r="M26" i="17"/>
  <c r="L26" i="17"/>
  <c r="I26" i="17"/>
  <c r="W25" i="17"/>
  <c r="V25" i="17"/>
  <c r="U25" i="17"/>
  <c r="T25" i="17"/>
  <c r="S25" i="17"/>
  <c r="R25" i="17"/>
  <c r="Q25" i="17"/>
  <c r="P25" i="17"/>
  <c r="O25" i="17"/>
  <c r="N25" i="17"/>
  <c r="M25" i="17"/>
  <c r="L25" i="17"/>
  <c r="I25" i="17"/>
  <c r="G24" i="17" a="1"/>
  <c r="G24" i="17"/>
  <c r="H24" i="17"/>
  <c r="W24" i="17"/>
  <c r="V24" i="17"/>
  <c r="U24" i="17"/>
  <c r="T24" i="17"/>
  <c r="S24" i="17"/>
  <c r="R24" i="17"/>
  <c r="Q24" i="17"/>
  <c r="P24" i="17"/>
  <c r="O24" i="17"/>
  <c r="N24" i="17"/>
  <c r="M24" i="17"/>
  <c r="L24" i="17"/>
  <c r="I24" i="17"/>
  <c r="W23" i="17"/>
  <c r="V23" i="17"/>
  <c r="U23" i="17"/>
  <c r="T23" i="17"/>
  <c r="S23" i="17"/>
  <c r="R23" i="17"/>
  <c r="Q23" i="17"/>
  <c r="P23" i="17"/>
  <c r="O23" i="17"/>
  <c r="N23" i="17"/>
  <c r="M23" i="17"/>
  <c r="L23" i="17"/>
  <c r="I23" i="17"/>
  <c r="W22" i="17"/>
  <c r="V22" i="17"/>
  <c r="U22" i="17"/>
  <c r="T22" i="17"/>
  <c r="S22" i="17"/>
  <c r="R22" i="17"/>
  <c r="Q22" i="17"/>
  <c r="P22" i="17"/>
  <c r="O22" i="17"/>
  <c r="N22" i="17"/>
  <c r="M22" i="17"/>
  <c r="L22" i="17"/>
  <c r="I22" i="17"/>
  <c r="W21" i="17"/>
  <c r="V21" i="17"/>
  <c r="U21" i="17"/>
  <c r="T21" i="17"/>
  <c r="S21" i="17"/>
  <c r="R21" i="17"/>
  <c r="Q21" i="17"/>
  <c r="P21" i="17"/>
  <c r="O21" i="17"/>
  <c r="N21" i="17"/>
  <c r="M21" i="17"/>
  <c r="L21" i="17"/>
  <c r="I21" i="17"/>
  <c r="W20" i="17"/>
  <c r="V20" i="17"/>
  <c r="U20" i="17"/>
  <c r="T20" i="17"/>
  <c r="S20" i="17"/>
  <c r="R20" i="17"/>
  <c r="Q20" i="17"/>
  <c r="P20" i="17"/>
  <c r="O20" i="17"/>
  <c r="N20" i="17"/>
  <c r="M20" i="17"/>
  <c r="L20" i="17"/>
  <c r="I20" i="17"/>
  <c r="W19" i="17"/>
  <c r="V19" i="17"/>
  <c r="U19" i="17"/>
  <c r="T19" i="17"/>
  <c r="S19" i="17"/>
  <c r="R19" i="17"/>
  <c r="Q19" i="17"/>
  <c r="P19" i="17"/>
  <c r="O19" i="17"/>
  <c r="N19" i="17"/>
  <c r="M19" i="17"/>
  <c r="L19" i="17"/>
  <c r="I19" i="17"/>
  <c r="W18" i="17"/>
  <c r="V18" i="17"/>
  <c r="U18" i="17"/>
  <c r="T18" i="17"/>
  <c r="S18" i="17"/>
  <c r="R18" i="17"/>
  <c r="Q18" i="17"/>
  <c r="P18" i="17"/>
  <c r="O18" i="17"/>
  <c r="N18" i="17"/>
  <c r="M18" i="17"/>
  <c r="L18" i="17"/>
  <c r="I18" i="17"/>
  <c r="G17" i="17"/>
  <c r="H17" i="17"/>
  <c r="W17" i="17"/>
  <c r="V17" i="17"/>
  <c r="U17" i="17"/>
  <c r="T17" i="17"/>
  <c r="S17" i="17"/>
  <c r="R17" i="17"/>
  <c r="Q17" i="17"/>
  <c r="P17" i="17"/>
  <c r="O17" i="17"/>
  <c r="N17" i="17"/>
  <c r="M17" i="17"/>
  <c r="L17" i="17"/>
  <c r="I17" i="17"/>
  <c r="W16" i="17"/>
  <c r="V16" i="17"/>
  <c r="U16" i="17"/>
  <c r="T16" i="17"/>
  <c r="S16" i="17"/>
  <c r="R16" i="17"/>
  <c r="Q16" i="17"/>
  <c r="P16" i="17"/>
  <c r="O16" i="17"/>
  <c r="N16" i="17"/>
  <c r="M16" i="17"/>
  <c r="L16" i="17"/>
  <c r="I16" i="17"/>
  <c r="W15" i="17"/>
  <c r="V15" i="17"/>
  <c r="U15" i="17"/>
  <c r="T15" i="17"/>
  <c r="S15" i="17"/>
  <c r="R15" i="17"/>
  <c r="Q15" i="17"/>
  <c r="P15" i="17"/>
  <c r="O15" i="17"/>
  <c r="N15" i="17"/>
  <c r="M15" i="17"/>
  <c r="L15" i="17"/>
  <c r="I15" i="17"/>
  <c r="W14" i="17"/>
  <c r="V14" i="17"/>
  <c r="U14" i="17"/>
  <c r="T14" i="17"/>
  <c r="S14" i="17"/>
  <c r="R14" i="17"/>
  <c r="Q14" i="17"/>
  <c r="P14" i="17"/>
  <c r="O14" i="17"/>
  <c r="N14" i="17"/>
  <c r="M14" i="17"/>
  <c r="L14" i="17"/>
  <c r="I14" i="17"/>
  <c r="W13" i="17"/>
  <c r="V13" i="17"/>
  <c r="U13" i="17"/>
  <c r="T13" i="17"/>
  <c r="S13" i="17"/>
  <c r="R13" i="17"/>
  <c r="Q13" i="17"/>
  <c r="P13" i="17"/>
  <c r="O13" i="17"/>
  <c r="N13" i="17"/>
  <c r="M13" i="17"/>
  <c r="L13" i="17"/>
  <c r="I13" i="17"/>
  <c r="W12" i="17"/>
  <c r="V12" i="17"/>
  <c r="U12" i="17"/>
  <c r="T12" i="17"/>
  <c r="S12" i="17"/>
  <c r="R12" i="17"/>
  <c r="Q12" i="17"/>
  <c r="P12" i="17"/>
  <c r="O12" i="17"/>
  <c r="N12" i="17"/>
  <c r="M12" i="17"/>
  <c r="L12" i="17"/>
  <c r="I12" i="17"/>
  <c r="W11" i="17"/>
  <c r="V11" i="17"/>
  <c r="U11" i="17"/>
  <c r="T11" i="17"/>
  <c r="S11" i="17"/>
  <c r="R11" i="17"/>
  <c r="Q11" i="17"/>
  <c r="P11" i="17"/>
  <c r="O11" i="17"/>
  <c r="N11" i="17"/>
  <c r="M11" i="17"/>
  <c r="L11" i="17"/>
  <c r="I11" i="17"/>
  <c r="G10" i="17"/>
  <c r="H10" i="17"/>
  <c r="W10" i="17"/>
  <c r="V10" i="17"/>
  <c r="U10" i="17"/>
  <c r="T10" i="17"/>
  <c r="S10" i="17"/>
  <c r="R10" i="17"/>
  <c r="Q10" i="17"/>
  <c r="P10" i="17"/>
  <c r="O10" i="17"/>
  <c r="N10" i="17"/>
  <c r="M10" i="17"/>
  <c r="L10" i="17"/>
  <c r="I10" i="17"/>
  <c r="G30" i="16"/>
  <c r="H30" i="16"/>
  <c r="L8" i="16"/>
  <c r="M8" i="16"/>
  <c r="N8" i="16"/>
  <c r="O8" i="16"/>
  <c r="P8" i="16"/>
  <c r="Q8" i="16"/>
  <c r="R8" i="16"/>
  <c r="S8" i="16"/>
  <c r="T8" i="16"/>
  <c r="U8" i="16"/>
  <c r="V8" i="16"/>
  <c r="W8" i="16"/>
  <c r="W30" i="16"/>
  <c r="G16" i="16"/>
  <c r="H16" i="16"/>
  <c r="W16" i="16"/>
  <c r="G23" i="16" a="1"/>
  <c r="G23" i="16"/>
  <c r="H23" i="16"/>
  <c r="W23" i="16"/>
  <c r="G9" i="16"/>
  <c r="H9" i="16"/>
  <c r="W9" i="16"/>
  <c r="W12" i="16"/>
  <c r="W13" i="16"/>
  <c r="W14" i="16"/>
  <c r="W15" i="16"/>
  <c r="W17" i="16"/>
  <c r="W18" i="16"/>
  <c r="W19" i="16"/>
  <c r="W20" i="16"/>
  <c r="W21" i="16"/>
  <c r="W22" i="16"/>
  <c r="W24" i="16"/>
  <c r="W25" i="16"/>
  <c r="W26" i="16"/>
  <c r="W27" i="16"/>
  <c r="W28" i="16"/>
  <c r="W29" i="16"/>
  <c r="W31" i="16"/>
  <c r="W32" i="16"/>
  <c r="W33" i="16"/>
  <c r="W34" i="16"/>
  <c r="W35" i="16"/>
  <c r="W36" i="16"/>
  <c r="W11" i="16"/>
  <c r="W10" i="16"/>
  <c r="V36" i="16"/>
  <c r="U36" i="16"/>
  <c r="T36" i="16"/>
  <c r="S36" i="16"/>
  <c r="R36" i="16"/>
  <c r="Q36" i="16"/>
  <c r="P36" i="16"/>
  <c r="O36" i="16"/>
  <c r="N36" i="16"/>
  <c r="M36" i="16"/>
  <c r="L36" i="16"/>
  <c r="I36" i="16"/>
  <c r="V35" i="16"/>
  <c r="U35" i="16"/>
  <c r="T35" i="16"/>
  <c r="S35" i="16"/>
  <c r="R35" i="16"/>
  <c r="Q35" i="16"/>
  <c r="P35" i="16"/>
  <c r="O35" i="16"/>
  <c r="N35" i="16"/>
  <c r="M35" i="16"/>
  <c r="L35" i="16"/>
  <c r="I35" i="16"/>
  <c r="V34" i="16"/>
  <c r="U34" i="16"/>
  <c r="T34" i="16"/>
  <c r="S34" i="16"/>
  <c r="R34" i="16"/>
  <c r="Q34" i="16"/>
  <c r="P34" i="16"/>
  <c r="O34" i="16"/>
  <c r="N34" i="16"/>
  <c r="M34" i="16"/>
  <c r="L34" i="16"/>
  <c r="I34" i="16"/>
  <c r="V33" i="16"/>
  <c r="U33" i="16"/>
  <c r="T33" i="16"/>
  <c r="S33" i="16"/>
  <c r="R33" i="16"/>
  <c r="Q33" i="16"/>
  <c r="P33" i="16"/>
  <c r="O33" i="16"/>
  <c r="N33" i="16"/>
  <c r="M33" i="16"/>
  <c r="L33" i="16"/>
  <c r="I33" i="16"/>
  <c r="V32" i="16"/>
  <c r="U32" i="16"/>
  <c r="T32" i="16"/>
  <c r="S32" i="16"/>
  <c r="R32" i="16"/>
  <c r="Q32" i="16"/>
  <c r="P32" i="16"/>
  <c r="O32" i="16"/>
  <c r="N32" i="16"/>
  <c r="M32" i="16"/>
  <c r="L32" i="16"/>
  <c r="I32" i="16"/>
  <c r="V31" i="16"/>
  <c r="U31" i="16"/>
  <c r="T31" i="16"/>
  <c r="S31" i="16"/>
  <c r="R31" i="16"/>
  <c r="Q31" i="16"/>
  <c r="P31" i="16"/>
  <c r="O31" i="16"/>
  <c r="N31" i="16"/>
  <c r="M31" i="16"/>
  <c r="L31" i="16"/>
  <c r="I31" i="16"/>
  <c r="V30" i="16"/>
  <c r="U30" i="16"/>
  <c r="T30" i="16"/>
  <c r="S30" i="16"/>
  <c r="R30" i="16"/>
  <c r="Q30" i="16"/>
  <c r="P30" i="16"/>
  <c r="O30" i="16"/>
  <c r="N30" i="16"/>
  <c r="M30" i="16"/>
  <c r="L30" i="16"/>
  <c r="I30" i="16"/>
  <c r="V29" i="16"/>
  <c r="U29" i="16"/>
  <c r="T29" i="16"/>
  <c r="S29" i="16"/>
  <c r="R29" i="16"/>
  <c r="Q29" i="16"/>
  <c r="P29" i="16"/>
  <c r="O29" i="16"/>
  <c r="N29" i="16"/>
  <c r="M29" i="16"/>
  <c r="L29" i="16"/>
  <c r="I29" i="16"/>
  <c r="V28" i="16"/>
  <c r="U28" i="16"/>
  <c r="T28" i="16"/>
  <c r="S28" i="16"/>
  <c r="R28" i="16"/>
  <c r="Q28" i="16"/>
  <c r="P28" i="16"/>
  <c r="O28" i="16"/>
  <c r="N28" i="16"/>
  <c r="M28" i="16"/>
  <c r="L28" i="16"/>
  <c r="I28" i="16"/>
  <c r="V27" i="16"/>
  <c r="U27" i="16"/>
  <c r="T27" i="16"/>
  <c r="S27" i="16"/>
  <c r="R27" i="16"/>
  <c r="Q27" i="16"/>
  <c r="P27" i="16"/>
  <c r="O27" i="16"/>
  <c r="N27" i="16"/>
  <c r="M27" i="16"/>
  <c r="L27" i="16"/>
  <c r="I27" i="16"/>
  <c r="V26" i="16"/>
  <c r="U26" i="16"/>
  <c r="T26" i="16"/>
  <c r="S26" i="16"/>
  <c r="R26" i="16"/>
  <c r="Q26" i="16"/>
  <c r="P26" i="16"/>
  <c r="O26" i="16"/>
  <c r="N26" i="16"/>
  <c r="M26" i="16"/>
  <c r="L26" i="16"/>
  <c r="I26" i="16"/>
  <c r="V25" i="16"/>
  <c r="U25" i="16"/>
  <c r="T25" i="16"/>
  <c r="S25" i="16"/>
  <c r="R25" i="16"/>
  <c r="Q25" i="16"/>
  <c r="P25" i="16"/>
  <c r="O25" i="16"/>
  <c r="N25" i="16"/>
  <c r="M25" i="16"/>
  <c r="L25" i="16"/>
  <c r="I25" i="16"/>
  <c r="V24" i="16"/>
  <c r="U24" i="16"/>
  <c r="T24" i="16"/>
  <c r="S24" i="16"/>
  <c r="R24" i="16"/>
  <c r="Q24" i="16"/>
  <c r="P24" i="16"/>
  <c r="O24" i="16"/>
  <c r="N24" i="16"/>
  <c r="M24" i="16"/>
  <c r="L24" i="16"/>
  <c r="I24" i="16"/>
  <c r="V23" i="16"/>
  <c r="U23" i="16"/>
  <c r="T23" i="16"/>
  <c r="S23" i="16"/>
  <c r="R23" i="16"/>
  <c r="Q23" i="16"/>
  <c r="P23" i="16"/>
  <c r="O23" i="16"/>
  <c r="N23" i="16"/>
  <c r="M23" i="16"/>
  <c r="L23" i="16"/>
  <c r="I23" i="16"/>
  <c r="V22" i="16"/>
  <c r="U22" i="16"/>
  <c r="T22" i="16"/>
  <c r="S22" i="16"/>
  <c r="R22" i="16"/>
  <c r="Q22" i="16"/>
  <c r="P22" i="16"/>
  <c r="O22" i="16"/>
  <c r="N22" i="16"/>
  <c r="M22" i="16"/>
  <c r="L22" i="16"/>
  <c r="I22" i="16"/>
  <c r="V21" i="16"/>
  <c r="U21" i="16"/>
  <c r="T21" i="16"/>
  <c r="S21" i="16"/>
  <c r="R21" i="16"/>
  <c r="Q21" i="16"/>
  <c r="P21" i="16"/>
  <c r="O21" i="16"/>
  <c r="N21" i="16"/>
  <c r="M21" i="16"/>
  <c r="L21" i="16"/>
  <c r="I21" i="16"/>
  <c r="V20" i="16"/>
  <c r="U20" i="16"/>
  <c r="T20" i="16"/>
  <c r="S20" i="16"/>
  <c r="R20" i="16"/>
  <c r="Q20" i="16"/>
  <c r="P20" i="16"/>
  <c r="O20" i="16"/>
  <c r="N20" i="16"/>
  <c r="M20" i="16"/>
  <c r="L20" i="16"/>
  <c r="I20" i="16"/>
  <c r="V19" i="16"/>
  <c r="U19" i="16"/>
  <c r="T19" i="16"/>
  <c r="S19" i="16"/>
  <c r="R19" i="16"/>
  <c r="Q19" i="16"/>
  <c r="P19" i="16"/>
  <c r="O19" i="16"/>
  <c r="N19" i="16"/>
  <c r="M19" i="16"/>
  <c r="L19" i="16"/>
  <c r="I19" i="16"/>
  <c r="V18" i="16"/>
  <c r="U18" i="16"/>
  <c r="T18" i="16"/>
  <c r="S18" i="16"/>
  <c r="R18" i="16"/>
  <c r="Q18" i="16"/>
  <c r="P18" i="16"/>
  <c r="O18" i="16"/>
  <c r="N18" i="16"/>
  <c r="M18" i="16"/>
  <c r="L18" i="16"/>
  <c r="I18" i="16"/>
  <c r="V17" i="16"/>
  <c r="U17" i="16"/>
  <c r="T17" i="16"/>
  <c r="S17" i="16"/>
  <c r="R17" i="16"/>
  <c r="Q17" i="16"/>
  <c r="P17" i="16"/>
  <c r="O17" i="16"/>
  <c r="N17" i="16"/>
  <c r="M17" i="16"/>
  <c r="L17" i="16"/>
  <c r="I17" i="16"/>
  <c r="V16" i="16"/>
  <c r="U16" i="16"/>
  <c r="T16" i="16"/>
  <c r="S16" i="16"/>
  <c r="R16" i="16"/>
  <c r="Q16" i="16"/>
  <c r="P16" i="16"/>
  <c r="O16" i="16"/>
  <c r="N16" i="16"/>
  <c r="M16" i="16"/>
  <c r="L16" i="16"/>
  <c r="I16" i="16"/>
  <c r="V15" i="16"/>
  <c r="U15" i="16"/>
  <c r="T15" i="16"/>
  <c r="S15" i="16"/>
  <c r="R15" i="16"/>
  <c r="Q15" i="16"/>
  <c r="P15" i="16"/>
  <c r="O15" i="16"/>
  <c r="N15" i="16"/>
  <c r="M15" i="16"/>
  <c r="L15" i="16"/>
  <c r="I15" i="16"/>
  <c r="V14" i="16"/>
  <c r="U14" i="16"/>
  <c r="T14" i="16"/>
  <c r="S14" i="16"/>
  <c r="R14" i="16"/>
  <c r="Q14" i="16"/>
  <c r="P14" i="16"/>
  <c r="O14" i="16"/>
  <c r="N14" i="16"/>
  <c r="M14" i="16"/>
  <c r="L14" i="16"/>
  <c r="I14" i="16"/>
  <c r="V13" i="16"/>
  <c r="U13" i="16"/>
  <c r="T13" i="16"/>
  <c r="S13" i="16"/>
  <c r="R13" i="16"/>
  <c r="Q13" i="16"/>
  <c r="P13" i="16"/>
  <c r="O13" i="16"/>
  <c r="N13" i="16"/>
  <c r="M13" i="16"/>
  <c r="L13" i="16"/>
  <c r="I13" i="16"/>
  <c r="V12" i="16"/>
  <c r="U12" i="16"/>
  <c r="T12" i="16"/>
  <c r="S12" i="16"/>
  <c r="R12" i="16"/>
  <c r="Q12" i="16"/>
  <c r="P12" i="16"/>
  <c r="O12" i="16"/>
  <c r="N12" i="16"/>
  <c r="M12" i="16"/>
  <c r="L12" i="16"/>
  <c r="I12" i="16"/>
  <c r="V11" i="16"/>
  <c r="U11" i="16"/>
  <c r="T11" i="16"/>
  <c r="S11" i="16"/>
  <c r="R11" i="16"/>
  <c r="Q11" i="16"/>
  <c r="P11" i="16"/>
  <c r="O11" i="16"/>
  <c r="N11" i="16"/>
  <c r="M11" i="16"/>
  <c r="L11" i="16"/>
  <c r="I11" i="16"/>
  <c r="V10" i="16"/>
  <c r="U10" i="16"/>
  <c r="T10" i="16"/>
  <c r="S10" i="16"/>
  <c r="R10" i="16"/>
  <c r="Q10" i="16"/>
  <c r="P10" i="16"/>
  <c r="O10" i="16"/>
  <c r="N10" i="16"/>
  <c r="M10" i="16"/>
  <c r="L10" i="16"/>
  <c r="I10" i="16"/>
  <c r="V9" i="16"/>
  <c r="U9" i="16"/>
  <c r="T9" i="16"/>
  <c r="S9" i="16"/>
  <c r="R9" i="16"/>
  <c r="Q9" i="16"/>
  <c r="P9" i="16"/>
  <c r="O9" i="16"/>
  <c r="N9" i="16"/>
  <c r="M9" i="16"/>
  <c r="L9" i="16"/>
  <c r="I9"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<sst xmlns="http://schemas.openxmlformats.org/spreadsheetml/2006/main" count="110" uniqueCount="71">
  <si>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</si>
  <si>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</si>
  <si>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P1 Task 1</t>
  </si>
  <si>
    <t>P1 Task 2</t>
  </si>
  <si>
    <t>P1 Task 3</t>
  </si>
  <si>
    <t>P1 Task 4</t>
  </si>
  <si>
    <t>P1 Task 5</t>
  </si>
  <si>
    <t>P1 Task 6</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</si>
  <si>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</si>
  <si>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</si>
  <si>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</si>
  <si>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</si>
  <si>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</si>
  <si>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</si>
  <si>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</si>
  <si>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</si>
  <si>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</si>
  <si>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</si>
  <si>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</si>
  <si>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</si>
  <si>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</si>
  <si>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</si>
  <si>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</si>
  <si>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</si>
  <si>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</si>
  <si>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</si>
  <si>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START DATE</t>
  </si>
  <si>
    <t># of 
Days</t>
  </si>
  <si>
    <t>START 
DATE</t>
  </si>
  <si>
    <t>END 
DATE</t>
  </si>
  <si>
    <t>PROJECT NAMES 
+ TASK TITLES</t>
  </si>
  <si>
    <t>TITLE</t>
  </si>
  <si>
    <t>BUSINESS NAME</t>
  </si>
  <si>
    <t>CREATOR</t>
  </si>
  <si>
    <t>EXECUTIVE SUMMARY</t>
  </si>
  <si>
    <t>Marketing</t>
  </si>
  <si>
    <t>Main Street Corp.</t>
  </si>
  <si>
    <t>Project includes responsibilities for the Alpha Client Outreach project.</t>
  </si>
  <si>
    <t>CATEGORY 1</t>
  </si>
  <si>
    <t>CATEGORY 2</t>
  </si>
  <si>
    <t>CATEGORY 3</t>
  </si>
  <si>
    <t>CATEGORY 4</t>
  </si>
  <si>
    <t>GOAL</t>
  </si>
  <si>
    <t>STRATEGY</t>
  </si>
  <si>
    <t>RESPONSIBLE PARTY</t>
  </si>
  <si>
    <t>RESOURCES NEEDED</t>
  </si>
  <si>
    <t>EVIDENCE OF SUCCESS</t>
  </si>
  <si>
    <t>STATUS</t>
  </si>
  <si>
    <t>Bob B.</t>
  </si>
  <si>
    <t>Kickoff Alpha</t>
  </si>
  <si>
    <t>Kim P.</t>
  </si>
  <si>
    <t>John K.</t>
  </si>
  <si>
    <t>Robert M.</t>
  </si>
  <si>
    <t>Virginia W.</t>
  </si>
  <si>
    <t>Complete</t>
  </si>
  <si>
    <t>In progress</t>
  </si>
  <si>
    <t>Incomplete</t>
  </si>
  <si>
    <t>PLAN DETAILS</t>
  </si>
  <si>
    <t>Sr. VP</t>
  </si>
  <si>
    <t>MM/DD/YY</t>
  </si>
  <si>
    <t>Q1</t>
  </si>
  <si>
    <t>Q2</t>
  </si>
  <si>
    <t>Q3</t>
  </si>
  <si>
    <t>Q4</t>
  </si>
  <si>
    <t>Fill in non-shaded cells only.</t>
  </si>
  <si>
    <t>On hold</t>
  </si>
  <si>
    <t>Name</t>
  </si>
  <si>
    <t>Task</t>
  </si>
  <si>
    <t>Title</t>
  </si>
  <si>
    <t>Summary</t>
  </si>
  <si>
    <t>ANNUAL OPERATIONAL PLAN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</si>
</sst>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
    <numFmt numFmtId="165" formatCode="mm/yy"/>
    <numFmt numFmtId="166" formatCode="yyyy"/>
    <numFmt numFmtId="167" formatCode="mmmm\ dd\,\ yyyy"/>
    <numFmt numFmtId="168" formatCode="mmm"/>
  </numFmts>
  <fonts count="27">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sz val="9"/>
      <color theme="1"/>
      <name val="Century Gothic"/>
      <family val="1"/>
    </font>
    <font>
      <sz val="14"/>
      <color theme="1"/>
      <name val="Century Gothic"/>
      <family val="1"/>
    </font>
    <font>
      <sz val="9"/>
      <color theme="0"/>
      <name val="Century Gothic"/>
      <family val="1"/>
    </font>
    <font>
      <sz val="10"/>
      <color theme="3" tint="-0.499984740745262"/>
      <name val="Century Gothic"/>
      <family val="1"/>
    </font>
    <font>
      <sz val="14"/>
      <color theme="3" tint="-0.499984740745262"/>
      <name val="Century Gothic"/>
      <family val="1"/>
    </font>
    <font>
      <sz val="9"/>
      <color theme="1"/>
      <name val="Century Gothic"/>
      <family val="2"/>
    </font>
    <font>
      <b/>
      <sz val="9"/>
      <color theme="1"/>
      <name val="Century Gothic"/>
      <family val="2"/>
    </font>
    <font>
      <b/>
      <sz val="10"/>
      <color theme="1"/>
      <name val="Century Gothic"/>
      <family val="2"/>
    </font>
    <font>
      <sz val="9"/>
      <color rgb="FF000000"/>
      <name val="Century Gothic"/>
      <family val="2"/>
    </font>
    <font>
      <sz val="12"/>
      <color theme="3" tint="-0.499984740745262"/>
      <name val="Century Gothic"/>
      <family val="1"/>
    </font>
    <font>
      <sz val="12"/>
      <color rgb="FF000000"/>
      <name val="Century Gothic"/>
      <family val="1"/>
    </font>
    <font>
      <sz val="22"/>
      <color theme="8" tint="-0.249977111117893"/>
      <name val="Century Gothic"/>
      <family val="1"/>
    </font>
    <font>
      <i/>
      <sz val="12"/>
      <color theme="1" tint="0.34998626667073579"/>
      <name val="Century Gothic"/>
      <family val="2"/>
    </font>
    <font>
      <b/>
      <sz val="18"/>
      <color theme="1"/>
      <name val="Century Gothic"/>
      <family val="2"/>
    </font>
    <font>
      <u/>
      <sz val="22"/>
      <color theme="0"/>
      <name val="Century Gothic Bold"/>
    </font>
  </fonts>
  <fills count="15">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
      <patternFill patternType="solid">
        <fgColor theme="8" tint="0.79998168889431442"/>
        <bgColor indexed="64"/>
      </patternFill>
    </fill>
    <fill>
      <patternFill patternType="solid">
        <fgColor theme="0"/>
        <bgColor rgb="FFE5DFEC"/>
      </patternFill>
    </fill>
    <fill>
      <patternFill patternType="solid">
        <fgColor theme="0"/>
        <bgColor rgb="FFEEECE1"/>
      </patternFill>
    </fill>
  </fills>
  <borders count="12">
    <border>
      <left/>
      <right/>
      <top/>
      <bottom/>
      <diagonal/>
    </border>
    <border>
      <left style="thick">
        <color theme="0" tint="-0.34998626667073579"/>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34998626667073579"/>
      </top>
      <bottom/>
      <diagonal/>
    </border>
    <border>
      <left style="thin">
        <color theme="0" tint="-0.249977111117893"/>
      </left>
      <right/>
      <top style="thin">
        <color theme="0" tint="-0.34998626667073579"/>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top style="thin">
        <color theme="0" tint="-0.34998626667073579"/>
      </top>
      <bottom/>
      <diagonal/>
    </border>
    <border>
      <left/>
      <right style="thin">
        <color theme="0" tint="-0.249977111117893"/>
      </right>
      <top style="thin">
        <color theme="0" tint="-0.34998626667073579"/>
      </top>
      <bottom/>
      <diagonal/>
    </border>
    <border>
      <left/>
      <right style="thin">
        <color theme="0" tint="-0.34998626667073579"/>
      </right>
      <top style="thin">
        <color theme="0" tint="-0.34998626667073579"/>
      </top>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56">
    <xf numFmtId="0" fontId="0" fillId="0" borderId="0" xfId="0"/>
    <xf numFmtId="0" fontId="1" fillId="0" borderId="0" xfId="0" applyFont="1"/>
    <xf numFmtId="0" fontId="0" fillId="0" borderId="0" xfId="0" applyAlignment="1">
      <alignment wrapText="1"/>
    </xf>
    <xf numFmtId="0" fontId="10" fillId="0" borderId="0" xfId="5"/>
    <xf numFmtId="0" fontId="4" fillId="0" borderId="1" xfId="5" applyFont="1" applyBorder="1" applyAlignment="1">
      <alignment horizontal="left" vertical="center" wrapText="1" indent="2"/>
    </xf>
    <xf numFmtId="0" fontId="0" fillId="0" borderId="0" xfId="0" applyAlignment="1">
      <alignment vertical="center" wrapText="1"/>
    </xf>
    <xf numFmtId="0" fontId="11" fillId="0" borderId="0" xfId="0" applyFont="1" applyAlignment="1">
      <alignment vertical="center"/>
    </xf>
    <xf numFmtId="0" fontId="4" fillId="0" borderId="0" xfId="0" applyFont="1"/>
    <xf numFmtId="0" fontId="0" fillId="0" borderId="0" xfId="0" applyAlignment="1">
      <alignment horizontal="center"/>
    </xf>
    <xf numFmtId="0" fontId="4" fillId="0" borderId="0" xfId="0" applyFont="1" applyAlignment="1">
      <alignment horizontal="center" wrapText="1"/>
    </xf>
    <xf numFmtId="0" fontId="0" fillId="0" borderId="0" xfId="0" applyAlignment="1">
      <alignment horizontal="center" wrapText="1"/>
    </xf>
    <xf numFmtId="165" fontId="14" fillId="10" borderId="0" xfId="0" applyNumberFormat="1" applyFont="1" applyFill="1" applyAlignment="1">
      <alignment horizontal="center" vertical="center"/>
    </xf>
    <xf numFmtId="0" fontId="5" fillId="0" borderId="0" xfId="0" applyFont="1" applyAlignment="1">
      <alignment horizontal="center" vertical="center"/>
    </xf>
    <xf numFmtId="167" fontId="16" fillId="0" borderId="0" xfId="0" applyNumberFormat="1" applyFont="1"/>
    <xf numFmtId="167" fontId="15" fillId="0" borderId="0" xfId="0" applyNumberFormat="1" applyFont="1" applyAlignment="1">
      <alignment horizontal="left" vertical="center" indent="1"/>
    </xf>
    <xf numFmtId="0" fontId="13" fillId="0" borderId="0" xfId="0" applyFont="1" applyAlignment="1">
      <alignment vertical="center"/>
    </xf>
    <xf numFmtId="168" fontId="12" fillId="9" borderId="8" xfId="0" applyNumberFormat="1" applyFont="1" applyFill="1" applyBorder="1" applyAlignment="1">
      <alignment horizontal="center" vertical="center"/>
    </xf>
    <xf numFmtId="164" fontId="8" fillId="7" borderId="8" xfId="0" applyNumberFormat="1" applyFont="1" applyFill="1" applyBorder="1" applyAlignment="1">
      <alignment horizontal="center" vertical="center"/>
    </xf>
    <xf numFmtId="0" fontId="8" fillId="4" borderId="8" xfId="0" applyFont="1" applyFill="1" applyBorder="1" applyAlignment="1">
      <alignment horizontal="center" vertical="center"/>
    </xf>
    <xf numFmtId="0" fontId="9" fillId="5" borderId="8" xfId="0" applyFont="1" applyFill="1" applyBorder="1" applyAlignment="1">
      <alignment horizontal="center" vertical="center"/>
    </xf>
    <xf numFmtId="0" fontId="7" fillId="0" borderId="8" xfId="0" applyFont="1" applyBorder="1" applyAlignment="1">
      <alignment horizontal="left" vertical="center" indent="1"/>
    </xf>
    <xf numFmtId="164" fontId="7" fillId="0" borderId="8" xfId="0" applyNumberFormat="1" applyFont="1" applyBorder="1" applyAlignment="1">
      <alignment horizontal="center" vertical="center"/>
    </xf>
    <xf numFmtId="164" fontId="7" fillId="2" borderId="8" xfId="0" applyNumberFormat="1" applyFont="1" applyFill="1" applyBorder="1" applyAlignment="1">
      <alignment horizontal="center" vertical="center"/>
    </xf>
    <xf numFmtId="0" fontId="7" fillId="6" borderId="8" xfId="0" applyFont="1" applyFill="1" applyBorder="1" applyAlignment="1">
      <alignment horizontal="center" vertical="center"/>
    </xf>
    <xf numFmtId="0" fontId="9" fillId="8" borderId="8" xfId="0" applyFont="1" applyFill="1" applyBorder="1" applyAlignment="1">
      <alignment horizontal="center" vertical="center"/>
    </xf>
    <xf numFmtId="0" fontId="17" fillId="0" borderId="8" xfId="0" applyFont="1" applyBorder="1" applyAlignment="1">
      <alignment horizontal="left" vertical="center" indent="1"/>
    </xf>
    <xf numFmtId="0" fontId="20" fillId="0" borderId="8" xfId="0" applyFont="1" applyBorder="1" applyAlignment="1">
      <alignment horizontal="left" vertical="center" indent="1"/>
    </xf>
    <xf numFmtId="0" fontId="19" fillId="0" borderId="0" xfId="0" applyFont="1" applyAlignment="1">
      <alignment horizontal="center"/>
    </xf>
    <xf numFmtId="0" fontId="5" fillId="0" borderId="2" xfId="0" applyFont="1" applyBorder="1" applyAlignment="1">
      <alignment horizontal="center" vertical="center"/>
    </xf>
    <xf numFmtId="0" fontId="20" fillId="13" borderId="8" xfId="0" applyFont="1" applyFill="1" applyBorder="1" applyAlignment="1">
      <alignment horizontal="center" vertical="center"/>
    </xf>
    <xf numFmtId="0" fontId="20" fillId="11" borderId="8" xfId="0" applyFont="1" applyFill="1" applyBorder="1" applyAlignment="1">
      <alignment horizontal="center" vertical="center"/>
    </xf>
    <xf numFmtId="167" fontId="23" fillId="0" borderId="0" xfId="0" applyNumberFormat="1" applyFont="1"/>
    <xf numFmtId="0" fontId="24" fillId="0" borderId="0" xfId="0" applyFont="1" applyAlignment="1">
      <alignment vertical="center"/>
    </xf>
    <xf numFmtId="0" fontId="8" fillId="14" borderId="8" xfId="0" applyFont="1" applyFill="1" applyBorder="1" applyAlignment="1">
      <alignment horizontal="left" vertical="center" indent="1"/>
    </xf>
    <xf numFmtId="0" fontId="20" fillId="14" borderId="8" xfId="0" applyFont="1" applyFill="1" applyBorder="1" applyAlignment="1">
      <alignment horizontal="left" vertical="center" indent="1"/>
    </xf>
    <xf numFmtId="0" fontId="18" fillId="6" borderId="8" xfId="0" applyFont="1" applyFill="1" applyBorder="1" applyAlignment="1">
      <alignment horizontal="center" vertical="center"/>
    </xf>
    <xf numFmtId="0" fontId="6" fillId="6" borderId="8" xfId="0" applyFont="1" applyFill="1" applyBorder="1" applyAlignment="1">
      <alignment horizontal="left" vertical="center" wrapText="1" indent="1"/>
    </xf>
    <xf numFmtId="0" fontId="6" fillId="6" borderId="8" xfId="0" applyFont="1" applyFill="1" applyBorder="1" applyAlignment="1">
      <alignment horizontal="center" vertical="center" wrapText="1"/>
    </xf>
    <xf numFmtId="0" fontId="18" fillId="6" borderId="2" xfId="0" applyFont="1" applyFill="1" applyBorder="1" applyAlignment="1">
      <alignment horizontal="center" vertical="center"/>
    </xf>
    <xf numFmtId="0" fontId="18" fillId="6" borderId="2" xfId="0" applyFont="1" applyFill="1" applyBorder="1" applyAlignment="1">
      <alignment horizontal="center" vertical="center"/>
    </xf>
    <xf numFmtId="0" fontId="19" fillId="0" borderId="0" xfId="0" applyFont="1" applyAlignment="1">
      <alignment horizontal="center"/>
    </xf>
    <xf numFmtId="164" fontId="25" fillId="11" borderId="2" xfId="0" applyNumberFormat="1" applyFont="1" applyFill="1" applyBorder="1" applyAlignment="1">
      <alignment horizontal="center" vertical="center"/>
    </xf>
    <xf numFmtId="164" fontId="15" fillId="0" borderId="2" xfId="0" applyNumberFormat="1"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center" vertical="center"/>
    </xf>
    <xf numFmtId="167" fontId="21" fillId="11" borderId="3" xfId="0" applyNumberFormat="1" applyFont="1" applyFill="1" applyBorder="1" applyAlignment="1">
      <alignment horizontal="left" vertical="center" indent="1"/>
    </xf>
    <xf numFmtId="167" fontId="21" fillId="11" borderId="4" xfId="0" applyNumberFormat="1" applyFont="1" applyFill="1" applyBorder="1" applyAlignment="1">
      <alignment horizontal="left" vertical="center" indent="1"/>
    </xf>
    <xf numFmtId="167" fontId="21" fillId="11" borderId="5" xfId="0" applyNumberFormat="1" applyFont="1" applyFill="1" applyBorder="1" applyAlignment="1">
      <alignment horizontal="left" vertical="center" indent="1"/>
    </xf>
    <xf numFmtId="166" fontId="22" fillId="12" borderId="9" xfId="0" applyNumberFormat="1" applyFont="1" applyFill="1" applyBorder="1" applyAlignment="1">
      <alignment horizontal="center" vertical="center"/>
    </xf>
    <xf numFmtId="166" fontId="22" fillId="12" borderId="6" xfId="0" applyNumberFormat="1" applyFont="1" applyFill="1" applyBorder="1" applyAlignment="1">
      <alignment horizontal="center" vertical="center"/>
    </xf>
    <xf numFmtId="166" fontId="22" fillId="12" borderId="10" xfId="0" applyNumberFormat="1" applyFont="1" applyFill="1" applyBorder="1" applyAlignment="1">
      <alignment horizontal="center" vertical="center"/>
    </xf>
    <xf numFmtId="0" fontId="22" fillId="12" borderId="7" xfId="0" applyFont="1" applyFill="1" applyBorder="1" applyAlignment="1">
      <alignment horizontal="center" vertical="center"/>
    </xf>
    <xf numFmtId="0" fontId="22" fillId="12" borderId="6" xfId="0" applyFont="1" applyFill="1" applyBorder="1" applyAlignment="1">
      <alignment horizontal="center" vertical="center"/>
    </xf>
    <xf numFmtId="0" fontId="22" fillId="12" borderId="10" xfId="0" applyFont="1" applyFill="1" applyBorder="1" applyAlignment="1">
      <alignment horizontal="center" vertical="center"/>
    </xf>
    <xf numFmtId="0" fontId="22" fillId="12" borderId="11" xfId="0" applyFont="1" applyFill="1" applyBorder="1" applyAlignment="1">
      <alignment horizontal="center" vertical="center"/>
    </xf>
    <xf numFmtId="0" fontId="26"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s>
  <tableStyles count="0" defaultTableStyle="TableStyleMedium9" defaultPivotStyle="PivotStyleMedium7"/>
  <colors>
    <mruColors>
      <color rgb="FFF7F9FB"/>
      <color rgb="FF00BD32"/>
      <color rgb="FFF8F8F8"/>
      <color rgb="FFEAEEF3"/>
      <color rgb="FFC5C5C5"/>
      <color rgb="FFCCCCCC"/>
      <color rgb="FF5F6B73"/>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007&amp;utm_source=template-excel&amp;utm_medium=content&amp;utm_campaign=Annual+Operational+Plan-excel-12007&amp;lpa=Annual+Operational+Plan+excel+12007"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38100</xdr:colOff>
      <xdr:row>1</xdr:row>
      <xdr:rowOff>4101</xdr:rowOff>
    </xdr:to>
    <xdr:pic>
      <xdr:nvPicPr>
        <xdr:cNvPr id="2" name="Picture 1">
          <a:hlinkClick xmlns:r="http://schemas.openxmlformats.org/officeDocument/2006/relationships" r:id="rId1"/>
          <a:extLst>
            <a:ext uri="{FF2B5EF4-FFF2-40B4-BE49-F238E27FC236}">
              <a16:creationId xmlns:a16="http://schemas.microsoft.com/office/drawing/2014/main" id="{63C7C074-5E9A-441A-B29C-BF096EC6564F}"/>
            </a:ext>
          </a:extLst>
        </xdr:cNvPr>
        <xdr:cNvPicPr>
          <a:picLocks noChangeAspect="1"/>
        </xdr:cNvPicPr>
      </xdr:nvPicPr>
      <xdr:blipFill>
        <a:blip xmlns:r="http://schemas.openxmlformats.org/officeDocument/2006/relationships" r:embed="rId2"/>
        <a:stretch>
          <a:fillRect/>
        </a:stretch>
      </xdr:blipFill>
      <xdr:spPr>
        <a:xfrm>
          <a:off x="0" y="0"/>
          <a:ext cx="10648950" cy="26330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007&amp;utm_source=template-excel&amp;utm_medium=content&amp;utm_campaign=Annual+Operational+Plan-excel-12007&amp;lpa=Annual+Operational+Plan+excel+12007"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C152A-7ACF-40F0-B16D-B0F3F2008597}">
  <sheetPr>
    <tabColor theme="3" tint="0.59999389629810485"/>
    <pageSetUpPr fitToPage="1"/>
  </sheetPr>
  <dimension ref="B1:X39"/>
  <sheetViews>
    <sheetView showGridLines="0" tabSelected="1" zoomScaleNormal="100" workbookViewId="0">
      <pane ySplit="1" topLeftCell="A2" activePane="bottomLeft" state="frozen"/>
      <selection pane="bottomLeft" activeCell="A2" sqref="A2"/>
    </sheetView>
  </sheetViews>
  <sheetFormatPr baseColWidth="10" defaultColWidth="11" defaultRowHeight="16"/>
  <cols>
    <col min="1" max="1" width="3.1640625" customWidth="1"/>
    <col min="2" max="3" width="18.6640625" customWidth="1"/>
    <col min="4" max="6" width="17.83203125" style="2" customWidth="1"/>
    <col min="7" max="8" width="9.83203125" style="9" customWidth="1"/>
    <col min="9" max="9" width="6.83203125" style="10" customWidth="1"/>
    <col min="10" max="11" width="18.6640625" style="10" customWidth="1"/>
    <col min="12" max="23" width="8.6640625" style="2" customWidth="1"/>
    <col min="24" max="24" width="3.33203125" customWidth="1"/>
  </cols>
  <sheetData>
    <row r="1" spans="2:24" ht="207" customHeight="1">
      <c r="D1" s="5"/>
      <c r="E1" s="5"/>
      <c r="F1" s="5"/>
      <c r="G1" s="8"/>
      <c r="H1" s="8"/>
      <c r="I1" s="8"/>
      <c r="J1" s="8"/>
      <c r="K1" s="8"/>
      <c r="L1"/>
      <c r="M1"/>
      <c r="N1"/>
      <c r="O1"/>
      <c r="P1"/>
      <c r="Q1"/>
      <c r="R1"/>
      <c r="S1"/>
      <c r="T1"/>
      <c r="U1"/>
      <c r="V1"/>
      <c r="W1"/>
    </row>
    <row r="2" spans="2:24" s="7" customFormat="1" ht="50" customHeight="1">
      <c r="B2" s="6" t="s">
        <v>70</v>
      </c>
      <c r="C2" s="6"/>
      <c r="D2" s="6"/>
      <c r="E2" s="6"/>
      <c r="F2" s="6"/>
      <c r="G2" s="6"/>
      <c r="H2" s="6"/>
      <c r="I2" s="6"/>
      <c r="J2" s="6"/>
      <c r="K2" s="6"/>
      <c r="L2" s="6"/>
      <c r="M2" s="6"/>
      <c r="N2" s="6"/>
      <c r="O2" s="6"/>
      <c r="P2" s="6"/>
      <c r="Q2" s="6"/>
      <c r="R2" s="6"/>
      <c r="S2" s="6"/>
      <c r="T2" s="6"/>
      <c r="U2" s="6"/>
      <c r="V2" s="6"/>
      <c r="W2" s="6"/>
    </row>
    <row r="3" spans="2:24" s="7" customFormat="1" ht="31.5" customHeight="1">
      <c r="B3" s="32" t="s">
        <v>64</v>
      </c>
      <c r="C3" s="6"/>
      <c r="D3" s="6"/>
      <c r="E3" s="6"/>
      <c r="F3" s="6"/>
      <c r="G3" s="6"/>
      <c r="H3" s="6"/>
      <c r="I3" s="6"/>
      <c r="J3" s="6"/>
      <c r="K3" s="6"/>
      <c r="L3" s="6"/>
      <c r="M3" s="6"/>
      <c r="N3" s="6"/>
      <c r="O3" s="6"/>
      <c r="P3" s="6"/>
      <c r="Q3" s="6"/>
      <c r="R3" s="6"/>
      <c r="S3" s="6"/>
      <c r="T3" s="6"/>
      <c r="U3" s="6"/>
      <c r="V3" s="6"/>
      <c r="W3" s="6"/>
    </row>
    <row r="4" spans="2:24" s="1" customFormat="1" ht="22" customHeight="1">
      <c r="B4" s="39" t="s">
        <v>26</v>
      </c>
      <c r="C4" s="39"/>
      <c r="D4" s="39"/>
      <c r="E4" s="39" t="s">
        <v>32</v>
      </c>
      <c r="F4" s="39"/>
      <c r="G4" s="39" t="s">
        <v>33</v>
      </c>
      <c r="H4" s="39"/>
      <c r="I4" s="39"/>
      <c r="J4" s="38" t="s">
        <v>31</v>
      </c>
      <c r="K4" s="27"/>
      <c r="L4" s="27"/>
      <c r="M4" s="40"/>
      <c r="N4" s="40"/>
      <c r="O4" s="40"/>
      <c r="P4" s="40"/>
      <c r="Q4" s="40"/>
      <c r="R4" s="40"/>
      <c r="S4" s="40"/>
      <c r="T4" s="40"/>
      <c r="U4" s="40"/>
      <c r="V4" s="40"/>
      <c r="W4" s="40"/>
    </row>
    <row r="5" spans="2:24" s="1" customFormat="1" ht="30" customHeight="1">
      <c r="B5" s="41">
        <v>45658</v>
      </c>
      <c r="C5" s="41"/>
      <c r="D5" s="41"/>
      <c r="E5" s="42" t="s">
        <v>36</v>
      </c>
      <c r="F5" s="42"/>
      <c r="G5" s="43" t="s">
        <v>48</v>
      </c>
      <c r="H5" s="43"/>
      <c r="I5" s="43"/>
      <c r="J5" s="28" t="s">
        <v>58</v>
      </c>
      <c r="K5" s="12"/>
      <c r="L5" s="12"/>
      <c r="M5" s="44"/>
      <c r="N5" s="44"/>
      <c r="O5" s="44"/>
      <c r="P5" s="44"/>
      <c r="Q5" s="44"/>
      <c r="R5" s="44"/>
      <c r="S5" s="44"/>
      <c r="T5" s="44"/>
      <c r="U5" s="44"/>
      <c r="V5" s="44"/>
      <c r="W5" s="44"/>
    </row>
    <row r="6" spans="2:24" s="1" customFormat="1" ht="41.25" customHeight="1">
      <c r="B6" s="31" t="s">
        <v>34</v>
      </c>
      <c r="C6" s="13"/>
      <c r="D6" s="13"/>
      <c r="E6" s="13"/>
      <c r="F6" s="13"/>
      <c r="G6" s="13"/>
      <c r="H6" s="13"/>
      <c r="I6" s="12"/>
      <c r="J6" s="12"/>
      <c r="K6" s="12"/>
      <c r="L6" s="12"/>
      <c r="M6" s="12"/>
      <c r="N6" s="12"/>
      <c r="O6" s="12"/>
      <c r="P6" s="12"/>
      <c r="Q6" s="12"/>
      <c r="R6" s="12"/>
      <c r="S6" s="12"/>
      <c r="T6" s="12"/>
      <c r="U6" s="12"/>
      <c r="V6" s="12"/>
      <c r="W6" s="12"/>
    </row>
    <row r="7" spans="2:24" s="1" customFormat="1" ht="79.5" customHeight="1">
      <c r="B7" s="45" t="s">
        <v>37</v>
      </c>
      <c r="C7" s="46"/>
      <c r="D7" s="46"/>
      <c r="E7" s="46"/>
      <c r="F7" s="46"/>
      <c r="G7" s="46"/>
      <c r="H7" s="46"/>
      <c r="I7" s="46"/>
      <c r="J7" s="47"/>
      <c r="K7" s="14"/>
      <c r="L7" s="14"/>
      <c r="M7" s="14"/>
      <c r="N7" s="14"/>
      <c r="O7" s="14"/>
      <c r="P7" s="14"/>
      <c r="Q7" s="14"/>
      <c r="R7" s="14"/>
      <c r="S7" s="14"/>
      <c r="T7" s="14"/>
      <c r="U7" s="14"/>
      <c r="V7" s="14"/>
      <c r="W7" s="14"/>
    </row>
    <row r="8" spans="2:24" ht="41.25" customHeight="1">
      <c r="B8" s="31" t="s">
        <v>57</v>
      </c>
      <c r="D8" s="15"/>
      <c r="E8" s="15"/>
      <c r="F8" s="15"/>
      <c r="L8" s="48" t="s">
        <v>60</v>
      </c>
      <c r="M8" s="49"/>
      <c r="N8" s="50"/>
      <c r="O8" s="51" t="s">
        <v>61</v>
      </c>
      <c r="P8" s="52"/>
      <c r="Q8" s="53"/>
      <c r="R8" s="51" t="s">
        <v>62</v>
      </c>
      <c r="S8" s="52"/>
      <c r="T8" s="53"/>
      <c r="U8" s="51" t="s">
        <v>63</v>
      </c>
      <c r="V8" s="52"/>
      <c r="W8" s="54"/>
    </row>
    <row r="9" spans="2:24" ht="32" customHeight="1">
      <c r="B9" s="35" t="s">
        <v>42</v>
      </c>
      <c r="C9" s="35" t="s">
        <v>43</v>
      </c>
      <c r="D9" s="36" t="s">
        <v>30</v>
      </c>
      <c r="E9" s="37" t="s">
        <v>44</v>
      </c>
      <c r="F9" s="37" t="s">
        <v>45</v>
      </c>
      <c r="G9" s="37" t="s">
        <v>28</v>
      </c>
      <c r="H9" s="37" t="s">
        <v>29</v>
      </c>
      <c r="I9" s="37" t="s">
        <v>27</v>
      </c>
      <c r="J9" s="37" t="s">
        <v>46</v>
      </c>
      <c r="K9" s="37" t="s">
        <v>47</v>
      </c>
      <c r="L9" s="16">
        <f>B5</f>
        <v>45658</v>
      </c>
      <c r="M9" s="16">
        <f>EDATE(L9,1)</f>
        <v>45689</v>
      </c>
      <c r="N9" s="16">
        <f t="shared" ref="N9:W9" si="0">EDATE(M9,1)</f>
        <v>45717</v>
      </c>
      <c r="O9" s="16">
        <f t="shared" si="0"/>
        <v>45748</v>
      </c>
      <c r="P9" s="16">
        <f t="shared" si="0"/>
        <v>45778</v>
      </c>
      <c r="Q9" s="16">
        <f t="shared" si="0"/>
        <v>45809</v>
      </c>
      <c r="R9" s="16">
        <f t="shared" si="0"/>
        <v>45839</v>
      </c>
      <c r="S9" s="16">
        <f t="shared" si="0"/>
        <v>45870</v>
      </c>
      <c r="T9" s="16">
        <f t="shared" si="0"/>
        <v>45901</v>
      </c>
      <c r="U9" s="16">
        <f t="shared" si="0"/>
        <v>45931</v>
      </c>
      <c r="V9" s="16">
        <f t="shared" si="0"/>
        <v>45962</v>
      </c>
      <c r="W9" s="16">
        <f t="shared" si="0"/>
        <v>45992</v>
      </c>
      <c r="X9" s="11"/>
    </row>
    <row r="10" spans="2:24" ht="22" customHeight="1">
      <c r="B10" s="25" t="s">
        <v>49</v>
      </c>
      <c r="C10" s="25"/>
      <c r="D10" s="33" t="s">
        <v>38</v>
      </c>
      <c r="E10" s="34" t="s">
        <v>50</v>
      </c>
      <c r="F10" s="34"/>
      <c r="G10" s="17">
        <f>MIN(G11:G16)</f>
        <v>45662</v>
      </c>
      <c r="H10" s="17">
        <f>MAX(H11:H16)</f>
        <v>46022</v>
      </c>
      <c r="I10" s="18">
        <f t="shared" ref="I10:I37" si="1">NETWORKDAYS(G10,H10)</f>
        <v>258</v>
      </c>
      <c r="J10" s="29"/>
      <c r="K10" s="29" t="s">
        <v>54</v>
      </c>
      <c r="L10" s="19" t="str">
        <f t="shared" ref="L10:W10" si="2">IF(AND(($G10&lt;=M$9-1),($H10&gt;=L$9)),"A","")</f>
        <v>A</v>
      </c>
      <c r="M10" s="19" t="str">
        <f t="shared" si="2"/>
        <v>A</v>
      </c>
      <c r="N10" s="19" t="str">
        <f t="shared" si="2"/>
        <v>A</v>
      </c>
      <c r="O10" s="19" t="str">
        <f t="shared" si="2"/>
        <v>A</v>
      </c>
      <c r="P10" s="19" t="str">
        <f t="shared" si="2"/>
        <v>A</v>
      </c>
      <c r="Q10" s="19" t="str">
        <f t="shared" si="2"/>
        <v>A</v>
      </c>
      <c r="R10" s="19" t="str">
        <f t="shared" si="2"/>
        <v>A</v>
      </c>
      <c r="S10" s="19" t="str">
        <f t="shared" si="2"/>
        <v>A</v>
      </c>
      <c r="T10" s="19" t="str">
        <f t="shared" si="2"/>
        <v>A</v>
      </c>
      <c r="U10" s="19" t="str">
        <f t="shared" si="2"/>
        <v>A</v>
      </c>
      <c r="V10" s="19" t="str">
        <f t="shared" si="2"/>
        <v>A</v>
      </c>
      <c r="W10" s="19" t="str">
        <f t="shared" si="2"/>
        <v/>
      </c>
    </row>
    <row r="11" spans="2:24" ht="22" customHeight="1">
      <c r="B11" s="25"/>
      <c r="C11" s="25"/>
      <c r="D11" s="20" t="s">
        <v>2</v>
      </c>
      <c r="E11" s="26" t="s">
        <v>51</v>
      </c>
      <c r="F11" s="26" t="s">
        <v>35</v>
      </c>
      <c r="G11" s="21">
        <v>45662</v>
      </c>
      <c r="H11" s="22">
        <v>45782</v>
      </c>
      <c r="I11" s="23">
        <f t="shared" si="1"/>
        <v>86</v>
      </c>
      <c r="J11" s="30"/>
      <c r="K11" s="30" t="s">
        <v>54</v>
      </c>
      <c r="L11" s="24" t="str">
        <f t="shared" ref="L11:W11" si="3">IF(AND(($G11&lt;=M$9-1),($H11&gt;=L$9)),"A","")</f>
        <v>A</v>
      </c>
      <c r="M11" s="24" t="str">
        <f t="shared" si="3"/>
        <v>A</v>
      </c>
      <c r="N11" s="24" t="str">
        <f t="shared" si="3"/>
        <v>A</v>
      </c>
      <c r="O11" s="24" t="str">
        <f t="shared" si="3"/>
        <v>A</v>
      </c>
      <c r="P11" s="24" t="str">
        <f t="shared" si="3"/>
        <v>A</v>
      </c>
      <c r="Q11" s="24" t="str">
        <f t="shared" si="3"/>
        <v/>
      </c>
      <c r="R11" s="24" t="str">
        <f t="shared" si="3"/>
        <v/>
      </c>
      <c r="S11" s="24" t="str">
        <f t="shared" si="3"/>
        <v/>
      </c>
      <c r="T11" s="24" t="str">
        <f t="shared" si="3"/>
        <v/>
      </c>
      <c r="U11" s="24" t="str">
        <f t="shared" si="3"/>
        <v/>
      </c>
      <c r="V11" s="24" t="str">
        <f t="shared" si="3"/>
        <v/>
      </c>
      <c r="W11" s="24" t="str">
        <f t="shared" si="3"/>
        <v/>
      </c>
    </row>
    <row r="12" spans="2:24" ht="22" customHeight="1">
      <c r="B12" s="25"/>
      <c r="C12" s="25"/>
      <c r="D12" s="20" t="s">
        <v>3</v>
      </c>
      <c r="E12" s="26" t="s">
        <v>52</v>
      </c>
      <c r="F12" s="26"/>
      <c r="G12" s="21">
        <v>45690</v>
      </c>
      <c r="H12" s="22">
        <v>45721</v>
      </c>
      <c r="I12" s="23">
        <f t="shared" si="1"/>
        <v>23</v>
      </c>
      <c r="J12" s="30"/>
      <c r="K12" s="30" t="s">
        <v>55</v>
      </c>
      <c r="L12" s="24" t="str">
        <f t="shared" ref="L12:W12" si="4">IF(AND(($G12&lt;=M$9-1),($H12&gt;=L$9)),"A","")</f>
        <v/>
      </c>
      <c r="M12" s="24" t="str">
        <f t="shared" si="4"/>
        <v>A</v>
      </c>
      <c r="N12" s="24" t="str">
        <f t="shared" si="4"/>
        <v>A</v>
      </c>
      <c r="O12" s="24" t="str">
        <f t="shared" si="4"/>
        <v/>
      </c>
      <c r="P12" s="24" t="str">
        <f t="shared" si="4"/>
        <v/>
      </c>
      <c r="Q12" s="24" t="str">
        <f t="shared" si="4"/>
        <v/>
      </c>
      <c r="R12" s="24" t="str">
        <f t="shared" si="4"/>
        <v/>
      </c>
      <c r="S12" s="24" t="str">
        <f t="shared" si="4"/>
        <v/>
      </c>
      <c r="T12" s="24" t="str">
        <f t="shared" si="4"/>
        <v/>
      </c>
      <c r="U12" s="24" t="str">
        <f t="shared" si="4"/>
        <v/>
      </c>
      <c r="V12" s="24" t="str">
        <f t="shared" si="4"/>
        <v/>
      </c>
      <c r="W12" s="24" t="str">
        <f t="shared" si="4"/>
        <v/>
      </c>
    </row>
    <row r="13" spans="2:24" ht="22" customHeight="1">
      <c r="B13" s="25"/>
      <c r="C13" s="25"/>
      <c r="D13" s="20" t="s">
        <v>4</v>
      </c>
      <c r="E13" s="26" t="s">
        <v>53</v>
      </c>
      <c r="F13" s="26"/>
      <c r="G13" s="21">
        <v>45849</v>
      </c>
      <c r="H13" s="22">
        <v>45863</v>
      </c>
      <c r="I13" s="23">
        <f t="shared" si="1"/>
        <v>11</v>
      </c>
      <c r="J13" s="30"/>
      <c r="K13" s="30" t="s">
        <v>56</v>
      </c>
      <c r="L13" s="24" t="str">
        <f t="shared" ref="L13:W13" si="5">IF(AND(($G13&lt;=M$9-1),($H13&gt;=L$9)),"A","")</f>
        <v/>
      </c>
      <c r="M13" s="24" t="str">
        <f t="shared" si="5"/>
        <v/>
      </c>
      <c r="N13" s="24" t="str">
        <f t="shared" si="5"/>
        <v/>
      </c>
      <c r="O13" s="24" t="str">
        <f t="shared" si="5"/>
        <v/>
      </c>
      <c r="P13" s="24" t="str">
        <f t="shared" si="5"/>
        <v/>
      </c>
      <c r="Q13" s="24" t="str">
        <f t="shared" si="5"/>
        <v/>
      </c>
      <c r="R13" s="24" t="str">
        <f t="shared" si="5"/>
        <v>A</v>
      </c>
      <c r="S13" s="24" t="str">
        <f t="shared" si="5"/>
        <v/>
      </c>
      <c r="T13" s="24" t="str">
        <f t="shared" si="5"/>
        <v/>
      </c>
      <c r="U13" s="24" t="str">
        <f t="shared" si="5"/>
        <v/>
      </c>
      <c r="V13" s="24" t="str">
        <f t="shared" si="5"/>
        <v/>
      </c>
      <c r="W13" s="24" t="str">
        <f t="shared" si="5"/>
        <v/>
      </c>
    </row>
    <row r="14" spans="2:24" ht="22" customHeight="1">
      <c r="B14" s="25"/>
      <c r="C14" s="25"/>
      <c r="D14" s="20" t="s">
        <v>5</v>
      </c>
      <c r="E14" s="26"/>
      <c r="F14" s="26"/>
      <c r="G14" s="21">
        <v>45931</v>
      </c>
      <c r="H14" s="22">
        <v>46022</v>
      </c>
      <c r="I14" s="23">
        <f t="shared" si="1"/>
        <v>66</v>
      </c>
      <c r="J14" s="30"/>
      <c r="K14" s="30" t="s">
        <v>65</v>
      </c>
      <c r="L14" s="24" t="str">
        <f t="shared" ref="L14:W14" si="6">IF(AND(($G14&lt;=M$9-1),($H14&gt;=L$9)),"A","")</f>
        <v/>
      </c>
      <c r="M14" s="24" t="str">
        <f t="shared" si="6"/>
        <v/>
      </c>
      <c r="N14" s="24" t="str">
        <f t="shared" si="6"/>
        <v/>
      </c>
      <c r="O14" s="24" t="str">
        <f t="shared" si="6"/>
        <v/>
      </c>
      <c r="P14" s="24" t="str">
        <f t="shared" si="6"/>
        <v/>
      </c>
      <c r="Q14" s="24" t="str">
        <f t="shared" si="6"/>
        <v/>
      </c>
      <c r="R14" s="24" t="str">
        <f t="shared" si="6"/>
        <v/>
      </c>
      <c r="S14" s="24" t="str">
        <f t="shared" si="6"/>
        <v/>
      </c>
      <c r="T14" s="24" t="str">
        <f t="shared" si="6"/>
        <v/>
      </c>
      <c r="U14" s="24" t="str">
        <f t="shared" si="6"/>
        <v>A</v>
      </c>
      <c r="V14" s="24" t="str">
        <f t="shared" si="6"/>
        <v>A</v>
      </c>
      <c r="W14" s="24" t="str">
        <f t="shared" si="6"/>
        <v/>
      </c>
    </row>
    <row r="15" spans="2:24" ht="22" customHeight="1">
      <c r="B15" s="25"/>
      <c r="C15" s="25"/>
      <c r="D15" s="20" t="s">
        <v>6</v>
      </c>
      <c r="E15" s="26"/>
      <c r="F15" s="26"/>
      <c r="G15" s="21">
        <v>45750</v>
      </c>
      <c r="H15" s="22">
        <v>45778</v>
      </c>
      <c r="I15" s="23">
        <f t="shared" si="1"/>
        <v>21</v>
      </c>
      <c r="J15" s="30"/>
      <c r="K15" s="30" t="s">
        <v>65</v>
      </c>
      <c r="L15" s="24" t="str">
        <f t="shared" ref="L15:W15" si="7">IF(AND(($G15&lt;=M$9-1),($H15&gt;=L$9)),"A","")</f>
        <v/>
      </c>
      <c r="M15" s="24" t="str">
        <f t="shared" si="7"/>
        <v/>
      </c>
      <c r="N15" s="24" t="str">
        <f t="shared" si="7"/>
        <v/>
      </c>
      <c r="O15" s="24" t="str">
        <f t="shared" si="7"/>
        <v>A</v>
      </c>
      <c r="P15" s="24" t="str">
        <f t="shared" si="7"/>
        <v>A</v>
      </c>
      <c r="Q15" s="24" t="str">
        <f t="shared" si="7"/>
        <v/>
      </c>
      <c r="R15" s="24" t="str">
        <f t="shared" si="7"/>
        <v/>
      </c>
      <c r="S15" s="24" t="str">
        <f t="shared" si="7"/>
        <v/>
      </c>
      <c r="T15" s="24" t="str">
        <f t="shared" si="7"/>
        <v/>
      </c>
      <c r="U15" s="24" t="str">
        <f t="shared" si="7"/>
        <v/>
      </c>
      <c r="V15" s="24" t="str">
        <f t="shared" si="7"/>
        <v/>
      </c>
      <c r="W15" s="24" t="str">
        <f t="shared" si="7"/>
        <v/>
      </c>
    </row>
    <row r="16" spans="2:24" ht="22" customHeight="1">
      <c r="B16" s="25"/>
      <c r="C16" s="25"/>
      <c r="D16" s="20" t="s">
        <v>7</v>
      </c>
      <c r="E16" s="26"/>
      <c r="F16" s="26"/>
      <c r="G16" s="21">
        <v>45809</v>
      </c>
      <c r="H16" s="22">
        <v>45823</v>
      </c>
      <c r="I16" s="23">
        <f t="shared" si="1"/>
        <v>10</v>
      </c>
      <c r="J16" s="30"/>
      <c r="K16" s="30"/>
      <c r="L16" s="24" t="str">
        <f t="shared" ref="L16:W16" si="8">IF(AND(($G16&lt;=M$9-1),($H16&gt;=L$9)),"A","")</f>
        <v/>
      </c>
      <c r="M16" s="24" t="str">
        <f t="shared" si="8"/>
        <v/>
      </c>
      <c r="N16" s="24" t="str">
        <f t="shared" si="8"/>
        <v/>
      </c>
      <c r="O16" s="24" t="str">
        <f t="shared" si="8"/>
        <v/>
      </c>
      <c r="P16" s="24" t="str">
        <f t="shared" si="8"/>
        <v/>
      </c>
      <c r="Q16" s="24" t="str">
        <f t="shared" si="8"/>
        <v>A</v>
      </c>
      <c r="R16" s="24" t="str">
        <f t="shared" si="8"/>
        <v/>
      </c>
      <c r="S16" s="24" t="str">
        <f t="shared" si="8"/>
        <v/>
      </c>
      <c r="T16" s="24" t="str">
        <f t="shared" si="8"/>
        <v/>
      </c>
      <c r="U16" s="24" t="str">
        <f t="shared" si="8"/>
        <v/>
      </c>
      <c r="V16" s="24" t="str">
        <f t="shared" si="8"/>
        <v/>
      </c>
      <c r="W16" s="24" t="str">
        <f t="shared" si="8"/>
        <v/>
      </c>
    </row>
    <row r="17" spans="2:23" ht="22" customHeight="1">
      <c r="B17" s="25"/>
      <c r="C17" s="25"/>
      <c r="D17" s="33" t="s">
        <v>39</v>
      </c>
      <c r="E17" s="34"/>
      <c r="F17" s="34"/>
      <c r="G17" s="17">
        <f>MIN(G18:G23)</f>
        <v>45662</v>
      </c>
      <c r="H17" s="17">
        <f>MAX(H18:H23)</f>
        <v>46022</v>
      </c>
      <c r="I17" s="18">
        <f t="shared" si="1"/>
        <v>258</v>
      </c>
      <c r="J17" s="29"/>
      <c r="K17" s="29"/>
      <c r="L17" s="19" t="str">
        <f t="shared" ref="L17:W17" si="9">IF(AND(($G17&lt;=M$9-1),($H17&gt;=L$9)),"A","")</f>
        <v>A</v>
      </c>
      <c r="M17" s="19" t="str">
        <f t="shared" si="9"/>
        <v>A</v>
      </c>
      <c r="N17" s="19" t="str">
        <f t="shared" si="9"/>
        <v>A</v>
      </c>
      <c r="O17" s="19" t="str">
        <f t="shared" si="9"/>
        <v>A</v>
      </c>
      <c r="P17" s="19" t="str">
        <f t="shared" si="9"/>
        <v>A</v>
      </c>
      <c r="Q17" s="19" t="str">
        <f t="shared" si="9"/>
        <v>A</v>
      </c>
      <c r="R17" s="19" t="str">
        <f t="shared" si="9"/>
        <v>A</v>
      </c>
      <c r="S17" s="19" t="str">
        <f t="shared" si="9"/>
        <v>A</v>
      </c>
      <c r="T17" s="19" t="str">
        <f t="shared" si="9"/>
        <v>A</v>
      </c>
      <c r="U17" s="19" t="str">
        <f t="shared" si="9"/>
        <v>A</v>
      </c>
      <c r="V17" s="19" t="str">
        <f t="shared" si="9"/>
        <v>A</v>
      </c>
      <c r="W17" s="19" t="str">
        <f t="shared" si="9"/>
        <v/>
      </c>
    </row>
    <row r="18" spans="2:23" ht="22" customHeight="1">
      <c r="B18" s="25"/>
      <c r="C18" s="25"/>
      <c r="D18" s="20" t="s">
        <v>8</v>
      </c>
      <c r="E18" s="26"/>
      <c r="F18" s="26"/>
      <c r="G18" s="21">
        <v>45662</v>
      </c>
      <c r="H18" s="22">
        <v>45782</v>
      </c>
      <c r="I18" s="23">
        <f t="shared" si="1"/>
        <v>86</v>
      </c>
      <c r="J18" s="30"/>
      <c r="K18" s="30"/>
      <c r="L18" s="24" t="str">
        <f t="shared" ref="L18:W18" si="10">IF(AND(($G18&lt;=M$9-1),($H18&gt;=L$9)),"A","")</f>
        <v>A</v>
      </c>
      <c r="M18" s="24" t="str">
        <f t="shared" si="10"/>
        <v>A</v>
      </c>
      <c r="N18" s="24" t="str">
        <f t="shared" si="10"/>
        <v>A</v>
      </c>
      <c r="O18" s="24" t="str">
        <f t="shared" si="10"/>
        <v>A</v>
      </c>
      <c r="P18" s="24" t="str">
        <f t="shared" si="10"/>
        <v>A</v>
      </c>
      <c r="Q18" s="24" t="str">
        <f t="shared" si="10"/>
        <v/>
      </c>
      <c r="R18" s="24" t="str">
        <f t="shared" si="10"/>
        <v/>
      </c>
      <c r="S18" s="24" t="str">
        <f t="shared" si="10"/>
        <v/>
      </c>
      <c r="T18" s="24" t="str">
        <f t="shared" si="10"/>
        <v/>
      </c>
      <c r="U18" s="24" t="str">
        <f t="shared" si="10"/>
        <v/>
      </c>
      <c r="V18" s="24" t="str">
        <f t="shared" si="10"/>
        <v/>
      </c>
      <c r="W18" s="24" t="str">
        <f t="shared" si="10"/>
        <v/>
      </c>
    </row>
    <row r="19" spans="2:23" ht="22" customHeight="1">
      <c r="B19" s="25"/>
      <c r="C19" s="25"/>
      <c r="D19" s="20" t="s">
        <v>9</v>
      </c>
      <c r="E19" s="26"/>
      <c r="F19" s="26"/>
      <c r="G19" s="21">
        <v>45690</v>
      </c>
      <c r="H19" s="22">
        <v>45721</v>
      </c>
      <c r="I19" s="23">
        <f t="shared" si="1"/>
        <v>23</v>
      </c>
      <c r="J19" s="30"/>
      <c r="K19" s="30"/>
      <c r="L19" s="24" t="str">
        <f t="shared" ref="L19:W19" si="11">IF(AND(($G19&lt;=M$9-1),($H19&gt;=L$9)),"A","")</f>
        <v/>
      </c>
      <c r="M19" s="24" t="str">
        <f t="shared" si="11"/>
        <v>A</v>
      </c>
      <c r="N19" s="24" t="str">
        <f t="shared" si="11"/>
        <v>A</v>
      </c>
      <c r="O19" s="24" t="str">
        <f t="shared" si="11"/>
        <v/>
      </c>
      <c r="P19" s="24" t="str">
        <f t="shared" si="11"/>
        <v/>
      </c>
      <c r="Q19" s="24" t="str">
        <f t="shared" si="11"/>
        <v/>
      </c>
      <c r="R19" s="24" t="str">
        <f t="shared" si="11"/>
        <v/>
      </c>
      <c r="S19" s="24" t="str">
        <f t="shared" si="11"/>
        <v/>
      </c>
      <c r="T19" s="24" t="str">
        <f t="shared" si="11"/>
        <v/>
      </c>
      <c r="U19" s="24" t="str">
        <f t="shared" si="11"/>
        <v/>
      </c>
      <c r="V19" s="24" t="str">
        <f t="shared" si="11"/>
        <v/>
      </c>
      <c r="W19" s="24" t="str">
        <f t="shared" si="11"/>
        <v/>
      </c>
    </row>
    <row r="20" spans="2:23" ht="22" customHeight="1">
      <c r="B20" s="25"/>
      <c r="C20" s="25"/>
      <c r="D20" s="20" t="s">
        <v>10</v>
      </c>
      <c r="E20" s="26"/>
      <c r="F20" s="26"/>
      <c r="G20" s="21">
        <v>45809</v>
      </c>
      <c r="H20" s="22">
        <v>45813</v>
      </c>
      <c r="I20" s="23">
        <f t="shared" si="1"/>
        <v>4</v>
      </c>
      <c r="J20" s="30"/>
      <c r="K20" s="30"/>
      <c r="L20" s="24" t="str">
        <f t="shared" ref="L20:W20" si="12">IF(AND(($G20&lt;=M$9-1),($H20&gt;=L$9)),"A","")</f>
        <v/>
      </c>
      <c r="M20" s="24" t="str">
        <f t="shared" si="12"/>
        <v/>
      </c>
      <c r="N20" s="24" t="str">
        <f t="shared" si="12"/>
        <v/>
      </c>
      <c r="O20" s="24" t="str">
        <f t="shared" si="12"/>
        <v/>
      </c>
      <c r="P20" s="24" t="str">
        <f t="shared" si="12"/>
        <v/>
      </c>
      <c r="Q20" s="24" t="str">
        <f t="shared" si="12"/>
        <v>A</v>
      </c>
      <c r="R20" s="24" t="str">
        <f t="shared" si="12"/>
        <v/>
      </c>
      <c r="S20" s="24" t="str">
        <f t="shared" si="12"/>
        <v/>
      </c>
      <c r="T20" s="24" t="str">
        <f t="shared" si="12"/>
        <v/>
      </c>
      <c r="U20" s="24" t="str">
        <f t="shared" si="12"/>
        <v/>
      </c>
      <c r="V20" s="24" t="str">
        <f t="shared" si="12"/>
        <v/>
      </c>
      <c r="W20" s="24" t="str">
        <f t="shared" si="12"/>
        <v/>
      </c>
    </row>
    <row r="21" spans="2:23" ht="22" customHeight="1">
      <c r="B21" s="25"/>
      <c r="C21" s="25"/>
      <c r="D21" s="20" t="s">
        <v>11</v>
      </c>
      <c r="E21" s="26"/>
      <c r="F21" s="26"/>
      <c r="G21" s="21">
        <v>45931</v>
      </c>
      <c r="H21" s="22">
        <v>46022</v>
      </c>
      <c r="I21" s="23">
        <f t="shared" si="1"/>
        <v>66</v>
      </c>
      <c r="J21" s="30"/>
      <c r="K21" s="30"/>
      <c r="L21" s="24" t="str">
        <f t="shared" ref="L21:W21" si="13">IF(AND(($G21&lt;=M$9-1),($H21&gt;=L$9)),"A","")</f>
        <v/>
      </c>
      <c r="M21" s="24" t="str">
        <f t="shared" si="13"/>
        <v/>
      </c>
      <c r="N21" s="24" t="str">
        <f t="shared" si="13"/>
        <v/>
      </c>
      <c r="O21" s="24" t="str">
        <f t="shared" si="13"/>
        <v/>
      </c>
      <c r="P21" s="24" t="str">
        <f t="shared" si="13"/>
        <v/>
      </c>
      <c r="Q21" s="24" t="str">
        <f t="shared" si="13"/>
        <v/>
      </c>
      <c r="R21" s="24" t="str">
        <f t="shared" si="13"/>
        <v/>
      </c>
      <c r="S21" s="24" t="str">
        <f t="shared" si="13"/>
        <v/>
      </c>
      <c r="T21" s="24" t="str">
        <f t="shared" si="13"/>
        <v/>
      </c>
      <c r="U21" s="24" t="str">
        <f t="shared" si="13"/>
        <v>A</v>
      </c>
      <c r="V21" s="24" t="str">
        <f t="shared" si="13"/>
        <v>A</v>
      </c>
      <c r="W21" s="24" t="str">
        <f t="shared" si="13"/>
        <v/>
      </c>
    </row>
    <row r="22" spans="2:23" ht="22" customHeight="1">
      <c r="B22" s="25"/>
      <c r="C22" s="25"/>
      <c r="D22" s="20" t="s">
        <v>12</v>
      </c>
      <c r="E22" s="26"/>
      <c r="F22" s="26"/>
      <c r="G22" s="21">
        <v>45750</v>
      </c>
      <c r="H22" s="22">
        <v>45778</v>
      </c>
      <c r="I22" s="23">
        <f t="shared" si="1"/>
        <v>21</v>
      </c>
      <c r="J22" s="30"/>
      <c r="K22" s="30"/>
      <c r="L22" s="24" t="str">
        <f t="shared" ref="L22:W22" si="14">IF(AND(($G22&lt;=M$9-1),($H22&gt;=L$9)),"A","")</f>
        <v/>
      </c>
      <c r="M22" s="24" t="str">
        <f t="shared" si="14"/>
        <v/>
      </c>
      <c r="N22" s="24" t="str">
        <f t="shared" si="14"/>
        <v/>
      </c>
      <c r="O22" s="24" t="str">
        <f t="shared" si="14"/>
        <v>A</v>
      </c>
      <c r="P22" s="24" t="str">
        <f t="shared" si="14"/>
        <v>A</v>
      </c>
      <c r="Q22" s="24" t="str">
        <f t="shared" si="14"/>
        <v/>
      </c>
      <c r="R22" s="24" t="str">
        <f t="shared" si="14"/>
        <v/>
      </c>
      <c r="S22" s="24" t="str">
        <f t="shared" si="14"/>
        <v/>
      </c>
      <c r="T22" s="24" t="str">
        <f t="shared" si="14"/>
        <v/>
      </c>
      <c r="U22" s="24" t="str">
        <f t="shared" si="14"/>
        <v/>
      </c>
      <c r="V22" s="24" t="str">
        <f t="shared" si="14"/>
        <v/>
      </c>
      <c r="W22" s="24" t="str">
        <f t="shared" si="14"/>
        <v/>
      </c>
    </row>
    <row r="23" spans="2:23" ht="22" customHeight="1">
      <c r="B23" s="25"/>
      <c r="C23" s="25"/>
      <c r="D23" s="20" t="s">
        <v>13</v>
      </c>
      <c r="E23" s="26"/>
      <c r="F23" s="26"/>
      <c r="G23" s="21">
        <v>45809</v>
      </c>
      <c r="H23" s="22">
        <v>45823</v>
      </c>
      <c r="I23" s="23">
        <f t="shared" si="1"/>
        <v>10</v>
      </c>
      <c r="J23" s="30"/>
      <c r="K23" s="30"/>
      <c r="L23" s="24" t="str">
        <f t="shared" ref="L23:W23" si="15">IF(AND(($G23&lt;=M$9-1),($H23&gt;=L$9)),"A","")</f>
        <v/>
      </c>
      <c r="M23" s="24" t="str">
        <f t="shared" si="15"/>
        <v/>
      </c>
      <c r="N23" s="24" t="str">
        <f t="shared" si="15"/>
        <v/>
      </c>
      <c r="O23" s="24" t="str">
        <f t="shared" si="15"/>
        <v/>
      </c>
      <c r="P23" s="24" t="str">
        <f t="shared" si="15"/>
        <v/>
      </c>
      <c r="Q23" s="24" t="str">
        <f t="shared" si="15"/>
        <v>A</v>
      </c>
      <c r="R23" s="24" t="str">
        <f t="shared" si="15"/>
        <v/>
      </c>
      <c r="S23" s="24" t="str">
        <f t="shared" si="15"/>
        <v/>
      </c>
      <c r="T23" s="24" t="str">
        <f t="shared" si="15"/>
        <v/>
      </c>
      <c r="U23" s="24" t="str">
        <f t="shared" si="15"/>
        <v/>
      </c>
      <c r="V23" s="24" t="str">
        <f t="shared" si="15"/>
        <v/>
      </c>
      <c r="W23" s="24" t="str">
        <f t="shared" si="15"/>
        <v/>
      </c>
    </row>
    <row r="24" spans="2:23" ht="22" customHeight="1">
      <c r="B24" s="25"/>
      <c r="C24" s="25"/>
      <c r="D24" s="33" t="s">
        <v>40</v>
      </c>
      <c r="E24" s="34"/>
      <c r="F24" s="34"/>
      <c r="G24" s="17" cm="1">
        <f t="array" ref="G24">MIN(IF(G25:G30="","",G25:G30))</f>
        <v>45662</v>
      </c>
      <c r="H24" s="17">
        <f>MAX(H25:H30)</f>
        <v>46022</v>
      </c>
      <c r="I24" s="18">
        <f t="shared" si="1"/>
        <v>258</v>
      </c>
      <c r="J24" s="29"/>
      <c r="K24" s="29"/>
      <c r="L24" s="19" t="str">
        <f t="shared" ref="L24:W24" si="16">IF(AND(($G24&lt;=M$9-1),($H24&gt;=L$9)),"A","")</f>
        <v>A</v>
      </c>
      <c r="M24" s="19" t="str">
        <f t="shared" si="16"/>
        <v>A</v>
      </c>
      <c r="N24" s="19" t="str">
        <f t="shared" si="16"/>
        <v>A</v>
      </c>
      <c r="O24" s="19" t="str">
        <f t="shared" si="16"/>
        <v>A</v>
      </c>
      <c r="P24" s="19" t="str">
        <f t="shared" si="16"/>
        <v>A</v>
      </c>
      <c r="Q24" s="19" t="str">
        <f t="shared" si="16"/>
        <v>A</v>
      </c>
      <c r="R24" s="19" t="str">
        <f t="shared" si="16"/>
        <v>A</v>
      </c>
      <c r="S24" s="19" t="str">
        <f t="shared" si="16"/>
        <v>A</v>
      </c>
      <c r="T24" s="19" t="str">
        <f t="shared" si="16"/>
        <v>A</v>
      </c>
      <c r="U24" s="19" t="str">
        <f t="shared" si="16"/>
        <v>A</v>
      </c>
      <c r="V24" s="19" t="str">
        <f t="shared" si="16"/>
        <v>A</v>
      </c>
      <c r="W24" s="19" t="str">
        <f t="shared" si="16"/>
        <v/>
      </c>
    </row>
    <row r="25" spans="2:23" ht="22" customHeight="1">
      <c r="B25" s="25"/>
      <c r="C25" s="25"/>
      <c r="D25" s="20" t="s">
        <v>14</v>
      </c>
      <c r="E25" s="26"/>
      <c r="F25" s="26"/>
      <c r="G25" s="21">
        <v>45662</v>
      </c>
      <c r="H25" s="22">
        <v>45782</v>
      </c>
      <c r="I25" s="23">
        <f t="shared" si="1"/>
        <v>86</v>
      </c>
      <c r="J25" s="30"/>
      <c r="K25" s="30"/>
      <c r="L25" s="24" t="str">
        <f t="shared" ref="L25:W25" si="17">IF(AND(($G25&lt;=M$9-1),($H25&gt;=L$9)),"A","")</f>
        <v>A</v>
      </c>
      <c r="M25" s="24" t="str">
        <f t="shared" si="17"/>
        <v>A</v>
      </c>
      <c r="N25" s="24" t="str">
        <f t="shared" si="17"/>
        <v>A</v>
      </c>
      <c r="O25" s="24" t="str">
        <f t="shared" si="17"/>
        <v>A</v>
      </c>
      <c r="P25" s="24" t="str">
        <f t="shared" si="17"/>
        <v>A</v>
      </c>
      <c r="Q25" s="24" t="str">
        <f t="shared" si="17"/>
        <v/>
      </c>
      <c r="R25" s="24" t="str">
        <f t="shared" si="17"/>
        <v/>
      </c>
      <c r="S25" s="24" t="str">
        <f t="shared" si="17"/>
        <v/>
      </c>
      <c r="T25" s="24" t="str">
        <f t="shared" si="17"/>
        <v/>
      </c>
      <c r="U25" s="24" t="str">
        <f t="shared" si="17"/>
        <v/>
      </c>
      <c r="V25" s="24" t="str">
        <f t="shared" si="17"/>
        <v/>
      </c>
      <c r="W25" s="24" t="str">
        <f t="shared" si="17"/>
        <v/>
      </c>
    </row>
    <row r="26" spans="2:23" ht="22" customHeight="1">
      <c r="B26" s="25"/>
      <c r="C26" s="25"/>
      <c r="D26" s="20" t="s">
        <v>15</v>
      </c>
      <c r="E26" s="26"/>
      <c r="F26" s="26"/>
      <c r="G26" s="21">
        <v>45690</v>
      </c>
      <c r="H26" s="22">
        <v>45721</v>
      </c>
      <c r="I26" s="23">
        <f t="shared" si="1"/>
        <v>23</v>
      </c>
      <c r="J26" s="30"/>
      <c r="K26" s="30"/>
      <c r="L26" s="24" t="str">
        <f t="shared" ref="L26:W26" si="18">IF(AND(($G26&lt;=M$9-1),($H26&gt;=L$9)),"A","")</f>
        <v/>
      </c>
      <c r="M26" s="24" t="str">
        <f t="shared" si="18"/>
        <v>A</v>
      </c>
      <c r="N26" s="24" t="str">
        <f t="shared" si="18"/>
        <v>A</v>
      </c>
      <c r="O26" s="24" t="str">
        <f t="shared" si="18"/>
        <v/>
      </c>
      <c r="P26" s="24" t="str">
        <f t="shared" si="18"/>
        <v/>
      </c>
      <c r="Q26" s="24" t="str">
        <f t="shared" si="18"/>
        <v/>
      </c>
      <c r="R26" s="24" t="str">
        <f t="shared" si="18"/>
        <v/>
      </c>
      <c r="S26" s="24" t="str">
        <f t="shared" si="18"/>
        <v/>
      </c>
      <c r="T26" s="24" t="str">
        <f t="shared" si="18"/>
        <v/>
      </c>
      <c r="U26" s="24" t="str">
        <f t="shared" si="18"/>
        <v/>
      </c>
      <c r="V26" s="24" t="str">
        <f t="shared" si="18"/>
        <v/>
      </c>
      <c r="W26" s="24" t="str">
        <f t="shared" si="18"/>
        <v/>
      </c>
    </row>
    <row r="27" spans="2:23" ht="22" customHeight="1">
      <c r="B27" s="25"/>
      <c r="C27" s="25"/>
      <c r="D27" s="20" t="s">
        <v>16</v>
      </c>
      <c r="E27" s="26"/>
      <c r="F27" s="26"/>
      <c r="G27" s="21">
        <v>45871</v>
      </c>
      <c r="H27" s="22">
        <v>45905</v>
      </c>
      <c r="I27" s="23">
        <f t="shared" si="1"/>
        <v>25</v>
      </c>
      <c r="J27" s="30"/>
      <c r="K27" s="30"/>
      <c r="L27" s="24" t="str">
        <f t="shared" ref="L27:W27" si="19">IF(AND(($G27&lt;=M$9-1),($H27&gt;=L$9)),"A","")</f>
        <v/>
      </c>
      <c r="M27" s="24" t="str">
        <f t="shared" si="19"/>
        <v/>
      </c>
      <c r="N27" s="24" t="str">
        <f t="shared" si="19"/>
        <v/>
      </c>
      <c r="O27" s="24" t="str">
        <f t="shared" si="19"/>
        <v/>
      </c>
      <c r="P27" s="24" t="str">
        <f t="shared" si="19"/>
        <v/>
      </c>
      <c r="Q27" s="24" t="str">
        <f t="shared" si="19"/>
        <v/>
      </c>
      <c r="R27" s="24" t="str">
        <f t="shared" si="19"/>
        <v/>
      </c>
      <c r="S27" s="24" t="str">
        <f t="shared" si="19"/>
        <v>A</v>
      </c>
      <c r="T27" s="24" t="str">
        <f t="shared" si="19"/>
        <v>A</v>
      </c>
      <c r="U27" s="24" t="str">
        <f t="shared" si="19"/>
        <v/>
      </c>
      <c r="V27" s="24" t="str">
        <f t="shared" si="19"/>
        <v/>
      </c>
      <c r="W27" s="24" t="str">
        <f t="shared" si="19"/>
        <v/>
      </c>
    </row>
    <row r="28" spans="2:23" ht="22" customHeight="1">
      <c r="B28" s="25"/>
      <c r="C28" s="25"/>
      <c r="D28" s="20" t="s">
        <v>17</v>
      </c>
      <c r="E28" s="26"/>
      <c r="F28" s="26"/>
      <c r="G28" s="21">
        <v>45931</v>
      </c>
      <c r="H28" s="22">
        <v>46022</v>
      </c>
      <c r="I28" s="23">
        <f t="shared" si="1"/>
        <v>66</v>
      </c>
      <c r="J28" s="30"/>
      <c r="K28" s="30"/>
      <c r="L28" s="24" t="str">
        <f t="shared" ref="L28:W28" si="20">IF(AND(($G28&lt;=M$9-1),($H28&gt;=L$9)),"A","")</f>
        <v/>
      </c>
      <c r="M28" s="24" t="str">
        <f t="shared" si="20"/>
        <v/>
      </c>
      <c r="N28" s="24" t="str">
        <f t="shared" si="20"/>
        <v/>
      </c>
      <c r="O28" s="24" t="str">
        <f t="shared" si="20"/>
        <v/>
      </c>
      <c r="P28" s="24" t="str">
        <f t="shared" si="20"/>
        <v/>
      </c>
      <c r="Q28" s="24" t="str">
        <f t="shared" si="20"/>
        <v/>
      </c>
      <c r="R28" s="24" t="str">
        <f t="shared" si="20"/>
        <v/>
      </c>
      <c r="S28" s="24" t="str">
        <f t="shared" si="20"/>
        <v/>
      </c>
      <c r="T28" s="24" t="str">
        <f t="shared" si="20"/>
        <v/>
      </c>
      <c r="U28" s="24" t="str">
        <f t="shared" si="20"/>
        <v>A</v>
      </c>
      <c r="V28" s="24" t="str">
        <f t="shared" si="20"/>
        <v>A</v>
      </c>
      <c r="W28" s="24" t="str">
        <f t="shared" si="20"/>
        <v/>
      </c>
    </row>
    <row r="29" spans="2:23" ht="22" customHeight="1">
      <c r="B29" s="25"/>
      <c r="C29" s="25"/>
      <c r="D29" s="20" t="s">
        <v>18</v>
      </c>
      <c r="E29" s="26"/>
      <c r="F29" s="26"/>
      <c r="G29" s="21">
        <v>45750</v>
      </c>
      <c r="H29" s="22">
        <v>45778</v>
      </c>
      <c r="I29" s="23">
        <f t="shared" si="1"/>
        <v>21</v>
      </c>
      <c r="J29" s="30"/>
      <c r="K29" s="30"/>
      <c r="L29" s="24" t="str">
        <f t="shared" ref="L29:W29" si="21">IF(AND(($G29&lt;=M$9-1),($H29&gt;=L$9)),"A","")</f>
        <v/>
      </c>
      <c r="M29" s="24" t="str">
        <f t="shared" si="21"/>
        <v/>
      </c>
      <c r="N29" s="24" t="str">
        <f t="shared" si="21"/>
        <v/>
      </c>
      <c r="O29" s="24" t="str">
        <f t="shared" si="21"/>
        <v>A</v>
      </c>
      <c r="P29" s="24" t="str">
        <f t="shared" si="21"/>
        <v>A</v>
      </c>
      <c r="Q29" s="24" t="str">
        <f t="shared" si="21"/>
        <v/>
      </c>
      <c r="R29" s="24" t="str">
        <f t="shared" si="21"/>
        <v/>
      </c>
      <c r="S29" s="24" t="str">
        <f t="shared" si="21"/>
        <v/>
      </c>
      <c r="T29" s="24" t="str">
        <f t="shared" si="21"/>
        <v/>
      </c>
      <c r="U29" s="24" t="str">
        <f t="shared" si="21"/>
        <v/>
      </c>
      <c r="V29" s="24" t="str">
        <f t="shared" si="21"/>
        <v/>
      </c>
      <c r="W29" s="24" t="str">
        <f t="shared" si="21"/>
        <v/>
      </c>
    </row>
    <row r="30" spans="2:23" ht="22" customHeight="1">
      <c r="B30" s="25"/>
      <c r="C30" s="25"/>
      <c r="D30" s="20" t="s">
        <v>19</v>
      </c>
      <c r="E30" s="26"/>
      <c r="F30" s="26"/>
      <c r="G30" s="21">
        <v>45809</v>
      </c>
      <c r="H30" s="22">
        <v>45823</v>
      </c>
      <c r="I30" s="23">
        <f t="shared" si="1"/>
        <v>10</v>
      </c>
      <c r="J30" s="30"/>
      <c r="K30" s="30"/>
      <c r="L30" s="24" t="str">
        <f t="shared" ref="L30:W30" si="22">IF(AND(($G30&lt;=M$9-1),($H30&gt;=L$9)),"A","")</f>
        <v/>
      </c>
      <c r="M30" s="24" t="str">
        <f t="shared" si="22"/>
        <v/>
      </c>
      <c r="N30" s="24" t="str">
        <f t="shared" si="22"/>
        <v/>
      </c>
      <c r="O30" s="24" t="str">
        <f t="shared" si="22"/>
        <v/>
      </c>
      <c r="P30" s="24" t="str">
        <f t="shared" si="22"/>
        <v/>
      </c>
      <c r="Q30" s="24" t="str">
        <f t="shared" si="22"/>
        <v>A</v>
      </c>
      <c r="R30" s="24" t="str">
        <f t="shared" si="22"/>
        <v/>
      </c>
      <c r="S30" s="24" t="str">
        <f t="shared" si="22"/>
        <v/>
      </c>
      <c r="T30" s="24" t="str">
        <f t="shared" si="22"/>
        <v/>
      </c>
      <c r="U30" s="24" t="str">
        <f t="shared" si="22"/>
        <v/>
      </c>
      <c r="V30" s="24" t="str">
        <f t="shared" si="22"/>
        <v/>
      </c>
      <c r="W30" s="24" t="str">
        <f t="shared" si="22"/>
        <v/>
      </c>
    </row>
    <row r="31" spans="2:23" ht="22" customHeight="1">
      <c r="B31" s="25"/>
      <c r="C31" s="25"/>
      <c r="D31" s="33" t="s">
        <v>41</v>
      </c>
      <c r="E31" s="34"/>
      <c r="F31" s="34"/>
      <c r="G31" s="17">
        <f t="shared" ref="G31" si="23">MIN(G32:G37)</f>
        <v>45662</v>
      </c>
      <c r="H31" s="17">
        <f>MAX(H32:H37)</f>
        <v>46022</v>
      </c>
      <c r="I31" s="18">
        <f t="shared" si="1"/>
        <v>258</v>
      </c>
      <c r="J31" s="29"/>
      <c r="K31" s="29"/>
      <c r="L31" s="19" t="str">
        <f t="shared" ref="L31:W31" si="24">IF(AND(($G31&lt;=M$9-1),($H31&gt;=L$9)),"A","")</f>
        <v>A</v>
      </c>
      <c r="M31" s="19" t="str">
        <f t="shared" si="24"/>
        <v>A</v>
      </c>
      <c r="N31" s="19" t="str">
        <f t="shared" si="24"/>
        <v>A</v>
      </c>
      <c r="O31" s="19" t="str">
        <f t="shared" si="24"/>
        <v>A</v>
      </c>
      <c r="P31" s="19" t="str">
        <f t="shared" si="24"/>
        <v>A</v>
      </c>
      <c r="Q31" s="19" t="str">
        <f t="shared" si="24"/>
        <v>A</v>
      </c>
      <c r="R31" s="19" t="str">
        <f t="shared" si="24"/>
        <v>A</v>
      </c>
      <c r="S31" s="19" t="str">
        <f t="shared" si="24"/>
        <v>A</v>
      </c>
      <c r="T31" s="19" t="str">
        <f t="shared" si="24"/>
        <v>A</v>
      </c>
      <c r="U31" s="19" t="str">
        <f t="shared" si="24"/>
        <v>A</v>
      </c>
      <c r="V31" s="19" t="str">
        <f t="shared" si="24"/>
        <v>A</v>
      </c>
      <c r="W31" s="19" t="str">
        <f t="shared" si="24"/>
        <v/>
      </c>
    </row>
    <row r="32" spans="2:23" ht="22" customHeight="1">
      <c r="B32" s="25"/>
      <c r="C32" s="25"/>
      <c r="D32" s="20" t="s">
        <v>20</v>
      </c>
      <c r="E32" s="26"/>
      <c r="F32" s="26"/>
      <c r="G32" s="21">
        <v>45662</v>
      </c>
      <c r="H32" s="22">
        <v>45782</v>
      </c>
      <c r="I32" s="23">
        <f t="shared" si="1"/>
        <v>86</v>
      </c>
      <c r="J32" s="30"/>
      <c r="K32" s="30"/>
      <c r="L32" s="24" t="str">
        <f t="shared" ref="L32:W32" si="25">IF(AND(($G32&lt;=M$9-1),($H32&gt;=L$9)),"A","")</f>
        <v>A</v>
      </c>
      <c r="M32" s="24" t="str">
        <f t="shared" si="25"/>
        <v>A</v>
      </c>
      <c r="N32" s="24" t="str">
        <f t="shared" si="25"/>
        <v>A</v>
      </c>
      <c r="O32" s="24" t="str">
        <f t="shared" si="25"/>
        <v>A</v>
      </c>
      <c r="P32" s="24" t="str">
        <f t="shared" si="25"/>
        <v>A</v>
      </c>
      <c r="Q32" s="24" t="str">
        <f t="shared" si="25"/>
        <v/>
      </c>
      <c r="R32" s="24" t="str">
        <f t="shared" si="25"/>
        <v/>
      </c>
      <c r="S32" s="24" t="str">
        <f t="shared" si="25"/>
        <v/>
      </c>
      <c r="T32" s="24" t="str">
        <f t="shared" si="25"/>
        <v/>
      </c>
      <c r="U32" s="24" t="str">
        <f t="shared" si="25"/>
        <v/>
      </c>
      <c r="V32" s="24" t="str">
        <f t="shared" si="25"/>
        <v/>
      </c>
      <c r="W32" s="24" t="str">
        <f t="shared" si="25"/>
        <v/>
      </c>
    </row>
    <row r="33" spans="2:23" ht="22" customHeight="1">
      <c r="B33" s="25"/>
      <c r="C33" s="25"/>
      <c r="D33" s="20" t="s">
        <v>21</v>
      </c>
      <c r="E33" s="26"/>
      <c r="F33" s="26"/>
      <c r="G33" s="21">
        <v>45690</v>
      </c>
      <c r="H33" s="22">
        <v>45721</v>
      </c>
      <c r="I33" s="23">
        <f t="shared" si="1"/>
        <v>23</v>
      </c>
      <c r="J33" s="30"/>
      <c r="K33" s="30"/>
      <c r="L33" s="24" t="str">
        <f t="shared" ref="L33:W33" si="26">IF(AND(($G33&lt;=M$9-1),($H33&gt;=L$9)),"A","")</f>
        <v/>
      </c>
      <c r="M33" s="24" t="str">
        <f t="shared" si="26"/>
        <v>A</v>
      </c>
      <c r="N33" s="24" t="str">
        <f t="shared" si="26"/>
        <v>A</v>
      </c>
      <c r="O33" s="24" t="str">
        <f t="shared" si="26"/>
        <v/>
      </c>
      <c r="P33" s="24" t="str">
        <f t="shared" si="26"/>
        <v/>
      </c>
      <c r="Q33" s="24" t="str">
        <f t="shared" si="26"/>
        <v/>
      </c>
      <c r="R33" s="24" t="str">
        <f t="shared" si="26"/>
        <v/>
      </c>
      <c r="S33" s="24" t="str">
        <f t="shared" si="26"/>
        <v/>
      </c>
      <c r="T33" s="24" t="str">
        <f t="shared" si="26"/>
        <v/>
      </c>
      <c r="U33" s="24" t="str">
        <f t="shared" si="26"/>
        <v/>
      </c>
      <c r="V33" s="24" t="str">
        <f t="shared" si="26"/>
        <v/>
      </c>
      <c r="W33" s="24" t="str">
        <f t="shared" si="26"/>
        <v/>
      </c>
    </row>
    <row r="34" spans="2:23" ht="22" customHeight="1">
      <c r="B34" s="25"/>
      <c r="C34" s="25"/>
      <c r="D34" s="20" t="s">
        <v>22</v>
      </c>
      <c r="E34" s="26"/>
      <c r="F34" s="26"/>
      <c r="G34" s="21">
        <v>45849</v>
      </c>
      <c r="H34" s="22">
        <v>45932</v>
      </c>
      <c r="I34" s="23">
        <f t="shared" si="1"/>
        <v>60</v>
      </c>
      <c r="J34" s="30"/>
      <c r="K34" s="30"/>
      <c r="L34" s="24" t="str">
        <f t="shared" ref="L34:W34" si="27">IF(AND(($G34&lt;=M$9-1),($H34&gt;=L$9)),"A","")</f>
        <v/>
      </c>
      <c r="M34" s="24" t="str">
        <f t="shared" si="27"/>
        <v/>
      </c>
      <c r="N34" s="24" t="str">
        <f t="shared" si="27"/>
        <v/>
      </c>
      <c r="O34" s="24" t="str">
        <f t="shared" si="27"/>
        <v/>
      </c>
      <c r="P34" s="24" t="str">
        <f t="shared" si="27"/>
        <v/>
      </c>
      <c r="Q34" s="24" t="str">
        <f t="shared" si="27"/>
        <v/>
      </c>
      <c r="R34" s="24" t="str">
        <f t="shared" si="27"/>
        <v>A</v>
      </c>
      <c r="S34" s="24" t="str">
        <f t="shared" si="27"/>
        <v>A</v>
      </c>
      <c r="T34" s="24" t="str">
        <f t="shared" si="27"/>
        <v>A</v>
      </c>
      <c r="U34" s="24" t="str">
        <f t="shared" si="27"/>
        <v>A</v>
      </c>
      <c r="V34" s="24" t="str">
        <f t="shared" si="27"/>
        <v/>
      </c>
      <c r="W34" s="24" t="str">
        <f t="shared" si="27"/>
        <v/>
      </c>
    </row>
    <row r="35" spans="2:23" ht="22" customHeight="1">
      <c r="B35" s="25"/>
      <c r="C35" s="25"/>
      <c r="D35" s="20" t="s">
        <v>23</v>
      </c>
      <c r="E35" s="26"/>
      <c r="F35" s="26"/>
      <c r="G35" s="21">
        <v>45931</v>
      </c>
      <c r="H35" s="22">
        <v>46022</v>
      </c>
      <c r="I35" s="23">
        <f t="shared" si="1"/>
        <v>66</v>
      </c>
      <c r="J35" s="30"/>
      <c r="K35" s="30"/>
      <c r="L35" s="24" t="str">
        <f t="shared" ref="L35:W35" si="28">IF(AND(($G35&lt;=M$9-1),($H35&gt;=L$9)),"A","")</f>
        <v/>
      </c>
      <c r="M35" s="24" t="str">
        <f t="shared" si="28"/>
        <v/>
      </c>
      <c r="N35" s="24" t="str">
        <f t="shared" si="28"/>
        <v/>
      </c>
      <c r="O35" s="24" t="str">
        <f t="shared" si="28"/>
        <v/>
      </c>
      <c r="P35" s="24" t="str">
        <f t="shared" si="28"/>
        <v/>
      </c>
      <c r="Q35" s="24" t="str">
        <f t="shared" si="28"/>
        <v/>
      </c>
      <c r="R35" s="24" t="str">
        <f t="shared" si="28"/>
        <v/>
      </c>
      <c r="S35" s="24" t="str">
        <f t="shared" si="28"/>
        <v/>
      </c>
      <c r="T35" s="24" t="str">
        <f t="shared" si="28"/>
        <v/>
      </c>
      <c r="U35" s="24" t="str">
        <f t="shared" si="28"/>
        <v>A</v>
      </c>
      <c r="V35" s="24" t="str">
        <f t="shared" si="28"/>
        <v>A</v>
      </c>
      <c r="W35" s="24" t="str">
        <f t="shared" si="28"/>
        <v/>
      </c>
    </row>
    <row r="36" spans="2:23" ht="22" customHeight="1">
      <c r="B36" s="25"/>
      <c r="C36" s="25"/>
      <c r="D36" s="20" t="s">
        <v>24</v>
      </c>
      <c r="E36" s="26"/>
      <c r="F36" s="26"/>
      <c r="G36" s="21">
        <v>45750</v>
      </c>
      <c r="H36" s="22">
        <v>45778</v>
      </c>
      <c r="I36" s="23">
        <f t="shared" si="1"/>
        <v>21</v>
      </c>
      <c r="J36" s="30"/>
      <c r="K36" s="30"/>
      <c r="L36" s="24" t="str">
        <f t="shared" ref="L36:W36" si="29">IF(AND(($G36&lt;=M$9-1),($H36&gt;=L$9)),"A","")</f>
        <v/>
      </c>
      <c r="M36" s="24" t="str">
        <f t="shared" si="29"/>
        <v/>
      </c>
      <c r="N36" s="24" t="str">
        <f t="shared" si="29"/>
        <v/>
      </c>
      <c r="O36" s="24" t="str">
        <f t="shared" si="29"/>
        <v>A</v>
      </c>
      <c r="P36" s="24" t="str">
        <f t="shared" si="29"/>
        <v>A</v>
      </c>
      <c r="Q36" s="24" t="str">
        <f t="shared" si="29"/>
        <v/>
      </c>
      <c r="R36" s="24" t="str">
        <f t="shared" si="29"/>
        <v/>
      </c>
      <c r="S36" s="24" t="str">
        <f t="shared" si="29"/>
        <v/>
      </c>
      <c r="T36" s="24" t="str">
        <f t="shared" si="29"/>
        <v/>
      </c>
      <c r="U36" s="24" t="str">
        <f t="shared" si="29"/>
        <v/>
      </c>
      <c r="V36" s="24" t="str">
        <f t="shared" si="29"/>
        <v/>
      </c>
      <c r="W36" s="24" t="str">
        <f t="shared" si="29"/>
        <v/>
      </c>
    </row>
    <row r="37" spans="2:23" ht="22" customHeight="1">
      <c r="B37" s="25"/>
      <c r="C37" s="25"/>
      <c r="D37" s="20" t="s">
        <v>25</v>
      </c>
      <c r="E37" s="26"/>
      <c r="F37" s="26"/>
      <c r="G37" s="21">
        <v>45809</v>
      </c>
      <c r="H37" s="22">
        <v>45823</v>
      </c>
      <c r="I37" s="23">
        <f t="shared" si="1"/>
        <v>10</v>
      </c>
      <c r="J37" s="30"/>
      <c r="K37" s="30"/>
      <c r="L37" s="24" t="str">
        <f t="shared" ref="L37:W37" si="30">IF(AND(($G37&lt;=M$9-1),($H37&gt;=L$9)),"A","")</f>
        <v/>
      </c>
      <c r="M37" s="24" t="str">
        <f t="shared" si="30"/>
        <v/>
      </c>
      <c r="N37" s="24" t="str">
        <f t="shared" si="30"/>
        <v/>
      </c>
      <c r="O37" s="24" t="str">
        <f t="shared" si="30"/>
        <v/>
      </c>
      <c r="P37" s="24" t="str">
        <f t="shared" si="30"/>
        <v/>
      </c>
      <c r="Q37" s="24" t="str">
        <f t="shared" si="30"/>
        <v>A</v>
      </c>
      <c r="R37" s="24" t="str">
        <f t="shared" si="30"/>
        <v/>
      </c>
      <c r="S37" s="24" t="str">
        <f t="shared" si="30"/>
        <v/>
      </c>
      <c r="T37" s="24" t="str">
        <f t="shared" si="30"/>
        <v/>
      </c>
      <c r="U37" s="24" t="str">
        <f t="shared" si="30"/>
        <v/>
      </c>
      <c r="V37" s="24" t="str">
        <f t="shared" si="30"/>
        <v/>
      </c>
      <c r="W37" s="24" t="str">
        <f t="shared" si="30"/>
        <v/>
      </c>
    </row>
    <row r="39" spans="2:23" ht="50" customHeight="1">
      <c r="B39" s="55" t="s">
        <v>0</v>
      </c>
      <c r="C39" s="55"/>
      <c r="D39" s="55"/>
      <c r="E39" s="55"/>
      <c r="F39" s="55"/>
      <c r="G39" s="55"/>
      <c r="H39" s="55"/>
      <c r="I39" s="55"/>
      <c r="J39" s="55"/>
      <c r="K39" s="55"/>
      <c r="L39" s="55"/>
      <c r="M39" s="55"/>
      <c r="N39" s="55"/>
      <c r="O39" s="55"/>
      <c r="P39" s="55"/>
      <c r="Q39" s="55"/>
      <c r="R39" s="55"/>
      <c r="S39" s="55"/>
      <c r="T39" s="55"/>
      <c r="U39" s="55"/>
      <c r="V39" s="55"/>
      <c r="W39" s="55"/>
    </row>
  </sheetData>
  <mergeCells count="16">
    <mergeCell ref="B39:W39"/>
    <mergeCell ref="B4:D4"/>
    <mergeCell ref="E4:F4"/>
    <mergeCell ref="G4:I4"/>
    <mergeCell ref="M4:R4"/>
    <mergeCell ref="S4:W4"/>
    <mergeCell ref="B5:D5"/>
    <mergeCell ref="E5:F5"/>
    <mergeCell ref="G5:I5"/>
    <mergeCell ref="M5:R5"/>
    <mergeCell ref="S5:W5"/>
    <mergeCell ref="B7:J7"/>
    <mergeCell ref="L8:N8"/>
    <mergeCell ref="O8:Q8"/>
    <mergeCell ref="R8:T8"/>
    <mergeCell ref="U8:W8"/>
  </mergeCells>
  <conditionalFormatting sqref="L10:W10 L17:W17 L24:W24 L31:W31">
    <cfRule type="cellIs" dxfId="3" priority="2" operator="equal">
      <formula>"A"</formula>
    </cfRule>
  </conditionalFormatting>
  <conditionalFormatting sqref="L11:W16 L18:W23 L25:W30 L32:W37">
    <cfRule type="cellIs" dxfId="2" priority="1" operator="equal">
      <formula>"A"</formula>
    </cfRule>
  </conditionalFormatting>
  <hyperlinks>
    <hyperlink ref="B39" r:id="rId1" xr:uid="{52B768A9-6133-470E-A608-174E1CAD7AB2}"/>
    <hyperlink ref="B39:W39" r:id="rId2" display="CLICK HERE TO CREATE IN SMARTSHEET" xr:uid="{AEEB72CB-DE75-43AB-A86F-701B325DFCEE}"/>
  </hyperlinks>
  <pageMargins left="0.4" right="0.4" top="0.4" bottom="0.4" header="0" footer="0"/>
  <pageSetup scale="45" orientation="landscape"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A147-ECA4-49FA-A80F-1A4AF6700A84}">
  <sheetPr>
    <tabColor theme="3" tint="0.79998168889431442"/>
    <pageSetUpPr fitToPage="1"/>
  </sheetPr>
  <dimension ref="B1:X36"/>
  <sheetViews>
    <sheetView showGridLines="0" zoomScaleNormal="100" workbookViewId="0">
      <selection activeCell="B4" sqref="B4:D4"/>
    </sheetView>
  </sheetViews>
  <sheetFormatPr baseColWidth="10" defaultColWidth="11" defaultRowHeight="16"/>
  <cols>
    <col min="1" max="1" width="3.1640625" customWidth="1"/>
    <col min="2" max="3" width="18.6640625" customWidth="1"/>
    <col min="4" max="6" width="17.83203125" style="2" customWidth="1"/>
    <col min="7" max="8" width="9.83203125" style="9" customWidth="1"/>
    <col min="9" max="9" width="6.83203125" style="10" customWidth="1"/>
    <col min="10" max="11" width="18.6640625" style="10" customWidth="1"/>
    <col min="12" max="23" width="8.6640625" style="2" customWidth="1"/>
    <col min="24" max="24" width="3.33203125" customWidth="1"/>
  </cols>
  <sheetData>
    <row r="1" spans="2:24" s="7" customFormat="1" ht="50" customHeight="1">
      <c r="B1" s="6" t="s">
        <v>70</v>
      </c>
      <c r="C1" s="6"/>
      <c r="D1" s="6"/>
      <c r="E1" s="6"/>
      <c r="F1" s="6"/>
      <c r="G1" s="6"/>
      <c r="H1" s="6"/>
      <c r="I1" s="6"/>
      <c r="J1" s="6"/>
      <c r="K1" s="6"/>
      <c r="L1" s="6"/>
      <c r="M1" s="6"/>
      <c r="N1" s="6"/>
      <c r="O1" s="6"/>
      <c r="P1" s="6"/>
      <c r="Q1" s="6"/>
      <c r="R1" s="6"/>
      <c r="S1" s="6"/>
      <c r="T1" s="6"/>
      <c r="U1" s="6"/>
      <c r="V1" s="6"/>
      <c r="W1" s="6"/>
    </row>
    <row r="2" spans="2:24" s="7" customFormat="1" ht="31.5" customHeight="1">
      <c r="B2" s="32" t="s">
        <v>64</v>
      </c>
      <c r="C2" s="6"/>
      <c r="D2" s="6"/>
      <c r="E2" s="6"/>
      <c r="F2" s="6"/>
      <c r="G2" s="6"/>
      <c r="H2" s="6"/>
      <c r="I2" s="6"/>
      <c r="J2" s="6"/>
      <c r="K2" s="6"/>
      <c r="L2" s="6"/>
      <c r="M2" s="6"/>
      <c r="N2" s="6"/>
      <c r="O2" s="6"/>
      <c r="P2" s="6"/>
      <c r="Q2" s="6"/>
      <c r="R2" s="6"/>
      <c r="S2" s="6"/>
      <c r="T2" s="6"/>
      <c r="U2" s="6"/>
      <c r="V2" s="6"/>
      <c r="W2" s="6"/>
    </row>
    <row r="3" spans="2:24" s="1" customFormat="1" ht="22" customHeight="1">
      <c r="B3" s="39" t="s">
        <v>26</v>
      </c>
      <c r="C3" s="39"/>
      <c r="D3" s="39"/>
      <c r="E3" s="39" t="s">
        <v>32</v>
      </c>
      <c r="F3" s="39"/>
      <c r="G3" s="39" t="s">
        <v>33</v>
      </c>
      <c r="H3" s="39"/>
      <c r="I3" s="39"/>
      <c r="J3" s="38" t="s">
        <v>31</v>
      </c>
      <c r="K3" s="27"/>
      <c r="L3" s="27"/>
      <c r="M3" s="40"/>
      <c r="N3" s="40"/>
      <c r="O3" s="40"/>
      <c r="P3" s="40"/>
      <c r="Q3" s="40"/>
      <c r="R3" s="40"/>
      <c r="S3" s="40"/>
      <c r="T3" s="40"/>
      <c r="U3" s="40"/>
      <c r="V3" s="40"/>
      <c r="W3" s="40"/>
    </row>
    <row r="4" spans="2:24" s="1" customFormat="1" ht="30" customHeight="1">
      <c r="B4" s="41" t="s">
        <v>59</v>
      </c>
      <c r="C4" s="41"/>
      <c r="D4" s="41"/>
      <c r="E4" s="42" t="s">
        <v>66</v>
      </c>
      <c r="F4" s="42"/>
      <c r="G4" s="43" t="s">
        <v>66</v>
      </c>
      <c r="H4" s="43"/>
      <c r="I4" s="43"/>
      <c r="J4" s="28" t="s">
        <v>68</v>
      </c>
      <c r="K4" s="12"/>
      <c r="L4" s="12"/>
      <c r="M4" s="44"/>
      <c r="N4" s="44"/>
      <c r="O4" s="44"/>
      <c r="P4" s="44"/>
      <c r="Q4" s="44"/>
      <c r="R4" s="44"/>
      <c r="S4" s="44"/>
      <c r="T4" s="44"/>
      <c r="U4" s="44"/>
      <c r="V4" s="44"/>
      <c r="W4" s="44"/>
    </row>
    <row r="5" spans="2:24" s="1" customFormat="1" ht="41.25" customHeight="1">
      <c r="B5" s="31" t="s">
        <v>34</v>
      </c>
      <c r="C5" s="13"/>
      <c r="D5" s="13"/>
      <c r="E5" s="13"/>
      <c r="F5" s="13"/>
      <c r="G5" s="13"/>
      <c r="H5" s="13"/>
      <c r="I5" s="12"/>
      <c r="J5" s="12"/>
      <c r="K5" s="12"/>
      <c r="L5" s="12"/>
      <c r="M5" s="12"/>
      <c r="N5" s="12"/>
      <c r="O5" s="12"/>
      <c r="P5" s="12"/>
      <c r="Q5" s="12"/>
      <c r="R5" s="12"/>
      <c r="S5" s="12"/>
      <c r="T5" s="12"/>
      <c r="U5" s="12"/>
      <c r="V5" s="12"/>
      <c r="W5" s="12"/>
    </row>
    <row r="6" spans="2:24" s="1" customFormat="1" ht="80" customHeight="1">
      <c r="B6" s="45" t="s">
        <v>69</v>
      </c>
      <c r="C6" s="46"/>
      <c r="D6" s="46"/>
      <c r="E6" s="46"/>
      <c r="F6" s="46"/>
      <c r="G6" s="46"/>
      <c r="H6" s="46"/>
      <c r="I6" s="46"/>
      <c r="J6" s="47"/>
      <c r="K6" s="14"/>
      <c r="L6" s="14"/>
      <c r="M6" s="14"/>
      <c r="N6" s="14"/>
      <c r="O6" s="14"/>
      <c r="P6" s="14"/>
      <c r="Q6" s="14"/>
      <c r="R6" s="14"/>
      <c r="S6" s="14"/>
      <c r="T6" s="14"/>
      <c r="U6" s="14"/>
      <c r="V6" s="14"/>
      <c r="W6" s="14"/>
    </row>
    <row r="7" spans="2:24" ht="41.25" customHeight="1">
      <c r="B7" s="31" t="s">
        <v>57</v>
      </c>
      <c r="D7" s="15"/>
      <c r="E7" s="15"/>
      <c r="F7" s="15"/>
      <c r="L7" s="48" t="s">
        <v>60</v>
      </c>
      <c r="M7" s="49"/>
      <c r="N7" s="50"/>
      <c r="O7" s="51" t="s">
        <v>61</v>
      </c>
      <c r="P7" s="52"/>
      <c r="Q7" s="53"/>
      <c r="R7" s="51" t="s">
        <v>62</v>
      </c>
      <c r="S7" s="52"/>
      <c r="T7" s="53"/>
      <c r="U7" s="51" t="s">
        <v>63</v>
      </c>
      <c r="V7" s="52"/>
      <c r="W7" s="54"/>
    </row>
    <row r="8" spans="2:24" ht="32" customHeight="1">
      <c r="B8" s="35" t="s">
        <v>42</v>
      </c>
      <c r="C8" s="35" t="s">
        <v>43</v>
      </c>
      <c r="D8" s="36" t="s">
        <v>30</v>
      </c>
      <c r="E8" s="37" t="s">
        <v>44</v>
      </c>
      <c r="F8" s="37" t="s">
        <v>45</v>
      </c>
      <c r="G8" s="37" t="s">
        <v>28</v>
      </c>
      <c r="H8" s="37" t="s">
        <v>29</v>
      </c>
      <c r="I8" s="37" t="s">
        <v>27</v>
      </c>
      <c r="J8" s="37" t="s">
        <v>46</v>
      </c>
      <c r="K8" s="37" t="s">
        <v>47</v>
      </c>
      <c r="L8" s="16" t="str">
        <f>B4</f>
        <v>MM/DD/YY</v>
      </c>
      <c r="M8" s="16" t="e">
        <f>EDATE(L8,1)</f>
        <v>#VALUE!</v>
      </c>
      <c r="N8" s="16" t="e">
        <f t="shared" ref="N8:W8" si="0">EDATE(M8,1)</f>
        <v>#VALUE!</v>
      </c>
      <c r="O8" s="16" t="e">
        <f t="shared" si="0"/>
        <v>#VALUE!</v>
      </c>
      <c r="P8" s="16" t="e">
        <f t="shared" si="0"/>
        <v>#VALUE!</v>
      </c>
      <c r="Q8" s="16" t="e">
        <f t="shared" si="0"/>
        <v>#VALUE!</v>
      </c>
      <c r="R8" s="16" t="e">
        <f t="shared" si="0"/>
        <v>#VALUE!</v>
      </c>
      <c r="S8" s="16" t="e">
        <f t="shared" si="0"/>
        <v>#VALUE!</v>
      </c>
      <c r="T8" s="16" t="e">
        <f t="shared" si="0"/>
        <v>#VALUE!</v>
      </c>
      <c r="U8" s="16" t="e">
        <f t="shared" si="0"/>
        <v>#VALUE!</v>
      </c>
      <c r="V8" s="16" t="e">
        <f t="shared" si="0"/>
        <v>#VALUE!</v>
      </c>
      <c r="W8" s="16" t="e">
        <f t="shared" si="0"/>
        <v>#VALUE!</v>
      </c>
      <c r="X8" s="11"/>
    </row>
    <row r="9" spans="2:24" ht="22" customHeight="1">
      <c r="B9" s="25"/>
      <c r="C9" s="25"/>
      <c r="D9" s="33" t="s">
        <v>38</v>
      </c>
      <c r="E9" s="34" t="s">
        <v>66</v>
      </c>
      <c r="F9" s="34"/>
      <c r="G9" s="17">
        <f>MIN(G10:G15)</f>
        <v>0</v>
      </c>
      <c r="H9" s="17">
        <f>MAX(H10:H15)</f>
        <v>0</v>
      </c>
      <c r="I9" s="18">
        <f t="shared" ref="I9:I36" si="1">NETWORKDAYS(G9,H9)</f>
        <v>0</v>
      </c>
      <c r="J9" s="29"/>
      <c r="K9" s="29" t="s">
        <v>54</v>
      </c>
      <c r="L9" s="19" t="e">
        <f t="shared" ref="L9:W9" si="2">IF(AND(($G9&lt;=M$8-1),($H9&gt;=L$8)),"A","")</f>
        <v>#VALUE!</v>
      </c>
      <c r="M9" s="19" t="e">
        <f t="shared" si="2"/>
        <v>#VALUE!</v>
      </c>
      <c r="N9" s="19" t="e">
        <f t="shared" si="2"/>
        <v>#VALUE!</v>
      </c>
      <c r="O9" s="19" t="e">
        <f t="shared" si="2"/>
        <v>#VALUE!</v>
      </c>
      <c r="P9" s="19" t="e">
        <f t="shared" si="2"/>
        <v>#VALUE!</v>
      </c>
      <c r="Q9" s="19" t="e">
        <f t="shared" si="2"/>
        <v>#VALUE!</v>
      </c>
      <c r="R9" s="19" t="e">
        <f t="shared" si="2"/>
        <v>#VALUE!</v>
      </c>
      <c r="S9" s="19" t="e">
        <f t="shared" si="2"/>
        <v>#VALUE!</v>
      </c>
      <c r="T9" s="19" t="e">
        <f t="shared" si="2"/>
        <v>#VALUE!</v>
      </c>
      <c r="U9" s="19" t="e">
        <f t="shared" si="2"/>
        <v>#VALUE!</v>
      </c>
      <c r="V9" s="19" t="e">
        <f t="shared" si="2"/>
        <v>#VALUE!</v>
      </c>
      <c r="W9" s="19" t="e">
        <f t="shared" si="2"/>
        <v>#VALUE!</v>
      </c>
    </row>
    <row r="10" spans="2:24" ht="22" customHeight="1">
      <c r="B10" s="25"/>
      <c r="C10" s="25"/>
      <c r="D10" s="20" t="s">
        <v>67</v>
      </c>
      <c r="E10" s="26"/>
      <c r="F10" s="26"/>
      <c r="G10" s="21"/>
      <c r="H10" s="22"/>
      <c r="I10" s="23">
        <f t="shared" si="1"/>
        <v>0</v>
      </c>
      <c r="J10" s="30"/>
      <c r="K10" s="30" t="s">
        <v>54</v>
      </c>
      <c r="L10" s="24" t="e">
        <f t="shared" ref="L10:W10" si="3">IF(AND(($G10&lt;=M$8-1),($H10&gt;=L$8)),"A","")</f>
        <v>#VALUE!</v>
      </c>
      <c r="M10" s="24" t="e">
        <f t="shared" si="3"/>
        <v>#VALUE!</v>
      </c>
      <c r="N10" s="24" t="e">
        <f t="shared" si="3"/>
        <v>#VALUE!</v>
      </c>
      <c r="O10" s="24" t="e">
        <f t="shared" si="3"/>
        <v>#VALUE!</v>
      </c>
      <c r="P10" s="24" t="e">
        <f t="shared" si="3"/>
        <v>#VALUE!</v>
      </c>
      <c r="Q10" s="24" t="e">
        <f t="shared" si="3"/>
        <v>#VALUE!</v>
      </c>
      <c r="R10" s="24" t="e">
        <f t="shared" si="3"/>
        <v>#VALUE!</v>
      </c>
      <c r="S10" s="24" t="e">
        <f t="shared" si="3"/>
        <v>#VALUE!</v>
      </c>
      <c r="T10" s="24" t="e">
        <f t="shared" si="3"/>
        <v>#VALUE!</v>
      </c>
      <c r="U10" s="24" t="e">
        <f t="shared" si="3"/>
        <v>#VALUE!</v>
      </c>
      <c r="V10" s="24" t="e">
        <f t="shared" si="3"/>
        <v>#VALUE!</v>
      </c>
      <c r="W10" s="24" t="e">
        <f t="shared" si="3"/>
        <v>#VALUE!</v>
      </c>
    </row>
    <row r="11" spans="2:24" ht="22" customHeight="1">
      <c r="B11" s="25"/>
      <c r="C11" s="25"/>
      <c r="D11" s="20"/>
      <c r="E11" s="26"/>
      <c r="F11" s="26"/>
      <c r="G11" s="21"/>
      <c r="H11" s="22"/>
      <c r="I11" s="23">
        <f t="shared" si="1"/>
        <v>0</v>
      </c>
      <c r="J11" s="30"/>
      <c r="K11" s="30" t="s">
        <v>55</v>
      </c>
      <c r="L11" s="24" t="e">
        <f t="shared" ref="L11:W11" si="4">IF(AND(($G11&lt;=M$8-1),($H11&gt;=L$8)),"A","")</f>
        <v>#VALUE!</v>
      </c>
      <c r="M11" s="24" t="e">
        <f t="shared" si="4"/>
        <v>#VALUE!</v>
      </c>
      <c r="N11" s="24" t="e">
        <f t="shared" si="4"/>
        <v>#VALUE!</v>
      </c>
      <c r="O11" s="24" t="e">
        <f t="shared" si="4"/>
        <v>#VALUE!</v>
      </c>
      <c r="P11" s="24" t="e">
        <f t="shared" si="4"/>
        <v>#VALUE!</v>
      </c>
      <c r="Q11" s="24" t="e">
        <f t="shared" si="4"/>
        <v>#VALUE!</v>
      </c>
      <c r="R11" s="24" t="e">
        <f t="shared" si="4"/>
        <v>#VALUE!</v>
      </c>
      <c r="S11" s="24" t="e">
        <f t="shared" si="4"/>
        <v>#VALUE!</v>
      </c>
      <c r="T11" s="24" t="e">
        <f t="shared" si="4"/>
        <v>#VALUE!</v>
      </c>
      <c r="U11" s="24" t="e">
        <f t="shared" si="4"/>
        <v>#VALUE!</v>
      </c>
      <c r="V11" s="24" t="e">
        <f t="shared" si="4"/>
        <v>#VALUE!</v>
      </c>
      <c r="W11" s="24" t="e">
        <f t="shared" si="4"/>
        <v>#VALUE!</v>
      </c>
    </row>
    <row r="12" spans="2:24" ht="22" customHeight="1">
      <c r="B12" s="25"/>
      <c r="C12" s="25"/>
      <c r="D12" s="20"/>
      <c r="E12" s="26"/>
      <c r="F12" s="26"/>
      <c r="G12" s="21"/>
      <c r="H12" s="22"/>
      <c r="I12" s="23">
        <f t="shared" si="1"/>
        <v>0</v>
      </c>
      <c r="J12" s="30"/>
      <c r="K12" s="30" t="s">
        <v>56</v>
      </c>
      <c r="L12" s="24" t="e">
        <f t="shared" ref="L12:W12" si="5">IF(AND(($G12&lt;=M$8-1),($H12&gt;=L$8)),"A","")</f>
        <v>#VALUE!</v>
      </c>
      <c r="M12" s="24" t="e">
        <f t="shared" si="5"/>
        <v>#VALUE!</v>
      </c>
      <c r="N12" s="24" t="e">
        <f t="shared" si="5"/>
        <v>#VALUE!</v>
      </c>
      <c r="O12" s="24" t="e">
        <f t="shared" si="5"/>
        <v>#VALUE!</v>
      </c>
      <c r="P12" s="24" t="e">
        <f t="shared" si="5"/>
        <v>#VALUE!</v>
      </c>
      <c r="Q12" s="24" t="e">
        <f t="shared" si="5"/>
        <v>#VALUE!</v>
      </c>
      <c r="R12" s="24" t="e">
        <f t="shared" si="5"/>
        <v>#VALUE!</v>
      </c>
      <c r="S12" s="24" t="e">
        <f t="shared" si="5"/>
        <v>#VALUE!</v>
      </c>
      <c r="T12" s="24" t="e">
        <f t="shared" si="5"/>
        <v>#VALUE!</v>
      </c>
      <c r="U12" s="24" t="e">
        <f t="shared" si="5"/>
        <v>#VALUE!</v>
      </c>
      <c r="V12" s="24" t="e">
        <f t="shared" si="5"/>
        <v>#VALUE!</v>
      </c>
      <c r="W12" s="24" t="e">
        <f t="shared" si="5"/>
        <v>#VALUE!</v>
      </c>
    </row>
    <row r="13" spans="2:24" ht="22" customHeight="1">
      <c r="B13" s="25"/>
      <c r="C13" s="25"/>
      <c r="D13" s="20"/>
      <c r="E13" s="26"/>
      <c r="F13" s="26"/>
      <c r="G13" s="21"/>
      <c r="H13" s="22"/>
      <c r="I13" s="23">
        <f t="shared" si="1"/>
        <v>0</v>
      </c>
      <c r="J13" s="30"/>
      <c r="K13" s="30" t="s">
        <v>65</v>
      </c>
      <c r="L13" s="24" t="e">
        <f t="shared" ref="L13:W13" si="6">IF(AND(($G13&lt;=M$8-1),($H13&gt;=L$8)),"A","")</f>
        <v>#VALUE!</v>
      </c>
      <c r="M13" s="24" t="e">
        <f t="shared" si="6"/>
        <v>#VALUE!</v>
      </c>
      <c r="N13" s="24" t="e">
        <f t="shared" si="6"/>
        <v>#VALUE!</v>
      </c>
      <c r="O13" s="24" t="e">
        <f t="shared" si="6"/>
        <v>#VALUE!</v>
      </c>
      <c r="P13" s="24" t="e">
        <f t="shared" si="6"/>
        <v>#VALUE!</v>
      </c>
      <c r="Q13" s="24" t="e">
        <f t="shared" si="6"/>
        <v>#VALUE!</v>
      </c>
      <c r="R13" s="24" t="e">
        <f t="shared" si="6"/>
        <v>#VALUE!</v>
      </c>
      <c r="S13" s="24" t="e">
        <f t="shared" si="6"/>
        <v>#VALUE!</v>
      </c>
      <c r="T13" s="24" t="e">
        <f t="shared" si="6"/>
        <v>#VALUE!</v>
      </c>
      <c r="U13" s="24" t="e">
        <f t="shared" si="6"/>
        <v>#VALUE!</v>
      </c>
      <c r="V13" s="24" t="e">
        <f t="shared" si="6"/>
        <v>#VALUE!</v>
      </c>
      <c r="W13" s="24" t="e">
        <f t="shared" si="6"/>
        <v>#VALUE!</v>
      </c>
    </row>
    <row r="14" spans="2:24" ht="22" customHeight="1">
      <c r="B14" s="25"/>
      <c r="C14" s="25"/>
      <c r="D14" s="20"/>
      <c r="E14" s="26"/>
      <c r="F14" s="26"/>
      <c r="G14" s="21"/>
      <c r="H14" s="22"/>
      <c r="I14" s="23">
        <f t="shared" si="1"/>
        <v>0</v>
      </c>
      <c r="J14" s="30"/>
      <c r="K14" s="30" t="s">
        <v>65</v>
      </c>
      <c r="L14" s="24" t="e">
        <f t="shared" ref="L14:W14" si="7">IF(AND(($G14&lt;=M$8-1),($H14&gt;=L$8)),"A","")</f>
        <v>#VALUE!</v>
      </c>
      <c r="M14" s="24" t="e">
        <f t="shared" si="7"/>
        <v>#VALUE!</v>
      </c>
      <c r="N14" s="24" t="e">
        <f t="shared" si="7"/>
        <v>#VALUE!</v>
      </c>
      <c r="O14" s="24" t="e">
        <f t="shared" si="7"/>
        <v>#VALUE!</v>
      </c>
      <c r="P14" s="24" t="e">
        <f t="shared" si="7"/>
        <v>#VALUE!</v>
      </c>
      <c r="Q14" s="24" t="e">
        <f t="shared" si="7"/>
        <v>#VALUE!</v>
      </c>
      <c r="R14" s="24" t="e">
        <f t="shared" si="7"/>
        <v>#VALUE!</v>
      </c>
      <c r="S14" s="24" t="e">
        <f t="shared" si="7"/>
        <v>#VALUE!</v>
      </c>
      <c r="T14" s="24" t="e">
        <f t="shared" si="7"/>
        <v>#VALUE!</v>
      </c>
      <c r="U14" s="24" t="e">
        <f t="shared" si="7"/>
        <v>#VALUE!</v>
      </c>
      <c r="V14" s="24" t="e">
        <f t="shared" si="7"/>
        <v>#VALUE!</v>
      </c>
      <c r="W14" s="24" t="e">
        <f t="shared" si="7"/>
        <v>#VALUE!</v>
      </c>
    </row>
    <row r="15" spans="2:24" ht="22" customHeight="1">
      <c r="B15" s="25"/>
      <c r="C15" s="25"/>
      <c r="D15" s="20"/>
      <c r="E15" s="26"/>
      <c r="F15" s="26"/>
      <c r="G15" s="21"/>
      <c r="H15" s="22"/>
      <c r="I15" s="23">
        <f t="shared" si="1"/>
        <v>0</v>
      </c>
      <c r="J15" s="30"/>
      <c r="K15" s="30"/>
      <c r="L15" s="24" t="e">
        <f t="shared" ref="L15:W15" si="8">IF(AND(($G15&lt;=M$8-1),($H15&gt;=L$8)),"A","")</f>
        <v>#VALUE!</v>
      </c>
      <c r="M15" s="24" t="e">
        <f t="shared" si="8"/>
        <v>#VALUE!</v>
      </c>
      <c r="N15" s="24" t="e">
        <f t="shared" si="8"/>
        <v>#VALUE!</v>
      </c>
      <c r="O15" s="24" t="e">
        <f t="shared" si="8"/>
        <v>#VALUE!</v>
      </c>
      <c r="P15" s="24" t="e">
        <f t="shared" si="8"/>
        <v>#VALUE!</v>
      </c>
      <c r="Q15" s="24" t="e">
        <f t="shared" si="8"/>
        <v>#VALUE!</v>
      </c>
      <c r="R15" s="24" t="e">
        <f t="shared" si="8"/>
        <v>#VALUE!</v>
      </c>
      <c r="S15" s="24" t="e">
        <f t="shared" si="8"/>
        <v>#VALUE!</v>
      </c>
      <c r="T15" s="24" t="e">
        <f t="shared" si="8"/>
        <v>#VALUE!</v>
      </c>
      <c r="U15" s="24" t="e">
        <f t="shared" si="8"/>
        <v>#VALUE!</v>
      </c>
      <c r="V15" s="24" t="e">
        <f t="shared" si="8"/>
        <v>#VALUE!</v>
      </c>
      <c r="W15" s="24" t="e">
        <f t="shared" si="8"/>
        <v>#VALUE!</v>
      </c>
    </row>
    <row r="16" spans="2:24" ht="22" customHeight="1">
      <c r="B16" s="25"/>
      <c r="C16" s="25"/>
      <c r="D16" s="33" t="s">
        <v>39</v>
      </c>
      <c r="E16" s="34"/>
      <c r="F16" s="34"/>
      <c r="G16" s="17">
        <f>MIN(G17:G22)</f>
        <v>0</v>
      </c>
      <c r="H16" s="17">
        <f>MAX(H17:H22)</f>
        <v>0</v>
      </c>
      <c r="I16" s="18">
        <f t="shared" si="1"/>
        <v>0</v>
      </c>
      <c r="J16" s="29"/>
      <c r="K16" s="29"/>
      <c r="L16" s="19" t="e">
        <f t="shared" ref="L16:W16" si="9">IF(AND(($G16&lt;=M$8-1),($H16&gt;=L$8)),"A","")</f>
        <v>#VALUE!</v>
      </c>
      <c r="M16" s="19" t="e">
        <f t="shared" si="9"/>
        <v>#VALUE!</v>
      </c>
      <c r="N16" s="19" t="e">
        <f t="shared" si="9"/>
        <v>#VALUE!</v>
      </c>
      <c r="O16" s="19" t="e">
        <f t="shared" si="9"/>
        <v>#VALUE!</v>
      </c>
      <c r="P16" s="19" t="e">
        <f t="shared" si="9"/>
        <v>#VALUE!</v>
      </c>
      <c r="Q16" s="19" t="e">
        <f t="shared" si="9"/>
        <v>#VALUE!</v>
      </c>
      <c r="R16" s="19" t="e">
        <f t="shared" si="9"/>
        <v>#VALUE!</v>
      </c>
      <c r="S16" s="19" t="e">
        <f t="shared" si="9"/>
        <v>#VALUE!</v>
      </c>
      <c r="T16" s="19" t="e">
        <f t="shared" si="9"/>
        <v>#VALUE!</v>
      </c>
      <c r="U16" s="19" t="e">
        <f t="shared" si="9"/>
        <v>#VALUE!</v>
      </c>
      <c r="V16" s="19" t="e">
        <f t="shared" si="9"/>
        <v>#VALUE!</v>
      </c>
      <c r="W16" s="19" t="e">
        <f t="shared" si="9"/>
        <v>#VALUE!</v>
      </c>
    </row>
    <row r="17" spans="2:23" ht="22" customHeight="1">
      <c r="B17" s="25"/>
      <c r="C17" s="25"/>
      <c r="D17" s="20" t="s">
        <v>67</v>
      </c>
      <c r="E17" s="26"/>
      <c r="F17" s="26"/>
      <c r="G17" s="21"/>
      <c r="H17" s="22"/>
      <c r="I17" s="23">
        <f t="shared" si="1"/>
        <v>0</v>
      </c>
      <c r="J17" s="30"/>
      <c r="K17" s="30"/>
      <c r="L17" s="24" t="e">
        <f t="shared" ref="L17:W17" si="10">IF(AND(($G17&lt;=M$8-1),($H17&gt;=L$8)),"A","")</f>
        <v>#VALUE!</v>
      </c>
      <c r="M17" s="24" t="e">
        <f t="shared" si="10"/>
        <v>#VALUE!</v>
      </c>
      <c r="N17" s="24" t="e">
        <f t="shared" si="10"/>
        <v>#VALUE!</v>
      </c>
      <c r="O17" s="24" t="e">
        <f t="shared" si="10"/>
        <v>#VALUE!</v>
      </c>
      <c r="P17" s="24" t="e">
        <f t="shared" si="10"/>
        <v>#VALUE!</v>
      </c>
      <c r="Q17" s="24" t="e">
        <f t="shared" si="10"/>
        <v>#VALUE!</v>
      </c>
      <c r="R17" s="24" t="e">
        <f t="shared" si="10"/>
        <v>#VALUE!</v>
      </c>
      <c r="S17" s="24" t="e">
        <f t="shared" si="10"/>
        <v>#VALUE!</v>
      </c>
      <c r="T17" s="24" t="e">
        <f t="shared" si="10"/>
        <v>#VALUE!</v>
      </c>
      <c r="U17" s="24" t="e">
        <f t="shared" si="10"/>
        <v>#VALUE!</v>
      </c>
      <c r="V17" s="24" t="e">
        <f t="shared" si="10"/>
        <v>#VALUE!</v>
      </c>
      <c r="W17" s="24" t="e">
        <f t="shared" si="10"/>
        <v>#VALUE!</v>
      </c>
    </row>
    <row r="18" spans="2:23" ht="22" customHeight="1">
      <c r="B18" s="25"/>
      <c r="C18" s="25"/>
      <c r="D18" s="20"/>
      <c r="E18" s="26"/>
      <c r="F18" s="26"/>
      <c r="G18" s="21"/>
      <c r="H18" s="22"/>
      <c r="I18" s="23">
        <f t="shared" si="1"/>
        <v>0</v>
      </c>
      <c r="J18" s="30"/>
      <c r="K18" s="30"/>
      <c r="L18" s="24" t="e">
        <f t="shared" ref="L18:W18" si="11">IF(AND(($G18&lt;=M$8-1),($H18&gt;=L$8)),"A","")</f>
        <v>#VALUE!</v>
      </c>
      <c r="M18" s="24" t="e">
        <f t="shared" si="11"/>
        <v>#VALUE!</v>
      </c>
      <c r="N18" s="24" t="e">
        <f t="shared" si="11"/>
        <v>#VALUE!</v>
      </c>
      <c r="O18" s="24" t="e">
        <f t="shared" si="11"/>
        <v>#VALUE!</v>
      </c>
      <c r="P18" s="24" t="e">
        <f t="shared" si="11"/>
        <v>#VALUE!</v>
      </c>
      <c r="Q18" s="24" t="e">
        <f t="shared" si="11"/>
        <v>#VALUE!</v>
      </c>
      <c r="R18" s="24" t="e">
        <f t="shared" si="11"/>
        <v>#VALUE!</v>
      </c>
      <c r="S18" s="24" t="e">
        <f t="shared" si="11"/>
        <v>#VALUE!</v>
      </c>
      <c r="T18" s="24" t="e">
        <f t="shared" si="11"/>
        <v>#VALUE!</v>
      </c>
      <c r="U18" s="24" t="e">
        <f t="shared" si="11"/>
        <v>#VALUE!</v>
      </c>
      <c r="V18" s="24" t="e">
        <f t="shared" si="11"/>
        <v>#VALUE!</v>
      </c>
      <c r="W18" s="24" t="e">
        <f t="shared" si="11"/>
        <v>#VALUE!</v>
      </c>
    </row>
    <row r="19" spans="2:23" ht="22" customHeight="1">
      <c r="B19" s="25"/>
      <c r="C19" s="25"/>
      <c r="D19" s="20"/>
      <c r="E19" s="26"/>
      <c r="F19" s="26"/>
      <c r="G19" s="21"/>
      <c r="H19" s="22"/>
      <c r="I19" s="23">
        <f t="shared" si="1"/>
        <v>0</v>
      </c>
      <c r="J19" s="30"/>
      <c r="K19" s="30"/>
      <c r="L19" s="24" t="e">
        <f t="shared" ref="L19:W19" si="12">IF(AND(($G19&lt;=M$8-1),($H19&gt;=L$8)),"A","")</f>
        <v>#VALUE!</v>
      </c>
      <c r="M19" s="24" t="e">
        <f t="shared" si="12"/>
        <v>#VALUE!</v>
      </c>
      <c r="N19" s="24" t="e">
        <f t="shared" si="12"/>
        <v>#VALUE!</v>
      </c>
      <c r="O19" s="24" t="e">
        <f t="shared" si="12"/>
        <v>#VALUE!</v>
      </c>
      <c r="P19" s="24" t="e">
        <f t="shared" si="12"/>
        <v>#VALUE!</v>
      </c>
      <c r="Q19" s="24" t="e">
        <f t="shared" si="12"/>
        <v>#VALUE!</v>
      </c>
      <c r="R19" s="24" t="e">
        <f t="shared" si="12"/>
        <v>#VALUE!</v>
      </c>
      <c r="S19" s="24" t="e">
        <f t="shared" si="12"/>
        <v>#VALUE!</v>
      </c>
      <c r="T19" s="24" t="e">
        <f t="shared" si="12"/>
        <v>#VALUE!</v>
      </c>
      <c r="U19" s="24" t="e">
        <f t="shared" si="12"/>
        <v>#VALUE!</v>
      </c>
      <c r="V19" s="24" t="e">
        <f t="shared" si="12"/>
        <v>#VALUE!</v>
      </c>
      <c r="W19" s="24" t="e">
        <f t="shared" si="12"/>
        <v>#VALUE!</v>
      </c>
    </row>
    <row r="20" spans="2:23" ht="22" customHeight="1">
      <c r="B20" s="25"/>
      <c r="C20" s="25"/>
      <c r="D20" s="20"/>
      <c r="E20" s="26"/>
      <c r="F20" s="26"/>
      <c r="G20" s="21"/>
      <c r="H20" s="22"/>
      <c r="I20" s="23">
        <f t="shared" si="1"/>
        <v>0</v>
      </c>
      <c r="J20" s="30"/>
      <c r="K20" s="30"/>
      <c r="L20" s="24" t="e">
        <f t="shared" ref="L20:W20" si="13">IF(AND(($G20&lt;=M$8-1),($H20&gt;=L$8)),"A","")</f>
        <v>#VALUE!</v>
      </c>
      <c r="M20" s="24" t="e">
        <f t="shared" si="13"/>
        <v>#VALUE!</v>
      </c>
      <c r="N20" s="24" t="e">
        <f t="shared" si="13"/>
        <v>#VALUE!</v>
      </c>
      <c r="O20" s="24" t="e">
        <f t="shared" si="13"/>
        <v>#VALUE!</v>
      </c>
      <c r="P20" s="24" t="e">
        <f t="shared" si="13"/>
        <v>#VALUE!</v>
      </c>
      <c r="Q20" s="24" t="e">
        <f t="shared" si="13"/>
        <v>#VALUE!</v>
      </c>
      <c r="R20" s="24" t="e">
        <f t="shared" si="13"/>
        <v>#VALUE!</v>
      </c>
      <c r="S20" s="24" t="e">
        <f t="shared" si="13"/>
        <v>#VALUE!</v>
      </c>
      <c r="T20" s="24" t="e">
        <f t="shared" si="13"/>
        <v>#VALUE!</v>
      </c>
      <c r="U20" s="24" t="e">
        <f t="shared" si="13"/>
        <v>#VALUE!</v>
      </c>
      <c r="V20" s="24" t="e">
        <f t="shared" si="13"/>
        <v>#VALUE!</v>
      </c>
      <c r="W20" s="24" t="e">
        <f t="shared" si="13"/>
        <v>#VALUE!</v>
      </c>
    </row>
    <row r="21" spans="2:23" ht="22" customHeight="1">
      <c r="B21" s="25"/>
      <c r="C21" s="25"/>
      <c r="D21" s="20"/>
      <c r="E21" s="26"/>
      <c r="F21" s="26"/>
      <c r="G21" s="21"/>
      <c r="H21" s="22"/>
      <c r="I21" s="23">
        <f t="shared" si="1"/>
        <v>0</v>
      </c>
      <c r="J21" s="30"/>
      <c r="K21" s="30"/>
      <c r="L21" s="24" t="e">
        <f t="shared" ref="L21:W21" si="14">IF(AND(($G21&lt;=M$8-1),($H21&gt;=L$8)),"A","")</f>
        <v>#VALUE!</v>
      </c>
      <c r="M21" s="24" t="e">
        <f t="shared" si="14"/>
        <v>#VALUE!</v>
      </c>
      <c r="N21" s="24" t="e">
        <f t="shared" si="14"/>
        <v>#VALUE!</v>
      </c>
      <c r="O21" s="24" t="e">
        <f t="shared" si="14"/>
        <v>#VALUE!</v>
      </c>
      <c r="P21" s="24" t="e">
        <f t="shared" si="14"/>
        <v>#VALUE!</v>
      </c>
      <c r="Q21" s="24" t="e">
        <f t="shared" si="14"/>
        <v>#VALUE!</v>
      </c>
      <c r="R21" s="24" t="e">
        <f t="shared" si="14"/>
        <v>#VALUE!</v>
      </c>
      <c r="S21" s="24" t="e">
        <f t="shared" si="14"/>
        <v>#VALUE!</v>
      </c>
      <c r="T21" s="24" t="e">
        <f t="shared" si="14"/>
        <v>#VALUE!</v>
      </c>
      <c r="U21" s="24" t="e">
        <f t="shared" si="14"/>
        <v>#VALUE!</v>
      </c>
      <c r="V21" s="24" t="e">
        <f t="shared" si="14"/>
        <v>#VALUE!</v>
      </c>
      <c r="W21" s="24" t="e">
        <f t="shared" si="14"/>
        <v>#VALUE!</v>
      </c>
    </row>
    <row r="22" spans="2:23" ht="22" customHeight="1">
      <c r="B22" s="25"/>
      <c r="C22" s="25"/>
      <c r="D22" s="20"/>
      <c r="E22" s="26"/>
      <c r="F22" s="26"/>
      <c r="G22" s="21"/>
      <c r="H22" s="22"/>
      <c r="I22" s="23">
        <f t="shared" si="1"/>
        <v>0</v>
      </c>
      <c r="J22" s="30"/>
      <c r="K22" s="30"/>
      <c r="L22" s="24" t="e">
        <f t="shared" ref="L22:W22" si="15">IF(AND(($G22&lt;=M$8-1),($H22&gt;=L$8)),"A","")</f>
        <v>#VALUE!</v>
      </c>
      <c r="M22" s="24" t="e">
        <f t="shared" si="15"/>
        <v>#VALUE!</v>
      </c>
      <c r="N22" s="24" t="e">
        <f t="shared" si="15"/>
        <v>#VALUE!</v>
      </c>
      <c r="O22" s="24" t="e">
        <f t="shared" si="15"/>
        <v>#VALUE!</v>
      </c>
      <c r="P22" s="24" t="e">
        <f t="shared" si="15"/>
        <v>#VALUE!</v>
      </c>
      <c r="Q22" s="24" t="e">
        <f t="shared" si="15"/>
        <v>#VALUE!</v>
      </c>
      <c r="R22" s="24" t="e">
        <f t="shared" si="15"/>
        <v>#VALUE!</v>
      </c>
      <c r="S22" s="24" t="e">
        <f t="shared" si="15"/>
        <v>#VALUE!</v>
      </c>
      <c r="T22" s="24" t="e">
        <f t="shared" si="15"/>
        <v>#VALUE!</v>
      </c>
      <c r="U22" s="24" t="e">
        <f t="shared" si="15"/>
        <v>#VALUE!</v>
      </c>
      <c r="V22" s="24" t="e">
        <f t="shared" si="15"/>
        <v>#VALUE!</v>
      </c>
      <c r="W22" s="24" t="e">
        <f t="shared" si="15"/>
        <v>#VALUE!</v>
      </c>
    </row>
    <row r="23" spans="2:23" ht="22" customHeight="1">
      <c r="B23" s="25"/>
      <c r="C23" s="25"/>
      <c r="D23" s="33" t="s">
        <v>40</v>
      </c>
      <c r="E23" s="34"/>
      <c r="F23" s="34"/>
      <c r="G23" s="17" cm="1">
        <f t="array" ref="G23">MIN(IF(G24:G29="","",G24:G29))</f>
        <v>0</v>
      </c>
      <c r="H23" s="17">
        <f>MAX(H24:H29)</f>
        <v>0</v>
      </c>
      <c r="I23" s="18">
        <f t="shared" si="1"/>
        <v>0</v>
      </c>
      <c r="J23" s="29"/>
      <c r="K23" s="29"/>
      <c r="L23" s="19" t="e">
        <f t="shared" ref="L23:W23" si="16">IF(AND(($G23&lt;=M$8-1),($H23&gt;=L$8)),"A","")</f>
        <v>#VALUE!</v>
      </c>
      <c r="M23" s="19" t="e">
        <f t="shared" si="16"/>
        <v>#VALUE!</v>
      </c>
      <c r="N23" s="19" t="e">
        <f t="shared" si="16"/>
        <v>#VALUE!</v>
      </c>
      <c r="O23" s="19" t="e">
        <f t="shared" si="16"/>
        <v>#VALUE!</v>
      </c>
      <c r="P23" s="19" t="e">
        <f t="shared" si="16"/>
        <v>#VALUE!</v>
      </c>
      <c r="Q23" s="19" t="e">
        <f t="shared" si="16"/>
        <v>#VALUE!</v>
      </c>
      <c r="R23" s="19" t="e">
        <f t="shared" si="16"/>
        <v>#VALUE!</v>
      </c>
      <c r="S23" s="19" t="e">
        <f t="shared" si="16"/>
        <v>#VALUE!</v>
      </c>
      <c r="T23" s="19" t="e">
        <f t="shared" si="16"/>
        <v>#VALUE!</v>
      </c>
      <c r="U23" s="19" t="e">
        <f t="shared" si="16"/>
        <v>#VALUE!</v>
      </c>
      <c r="V23" s="19" t="e">
        <f t="shared" si="16"/>
        <v>#VALUE!</v>
      </c>
      <c r="W23" s="19" t="e">
        <f t="shared" si="16"/>
        <v>#VALUE!</v>
      </c>
    </row>
    <row r="24" spans="2:23" ht="22" customHeight="1">
      <c r="B24" s="25"/>
      <c r="C24" s="25"/>
      <c r="D24" s="20" t="s">
        <v>67</v>
      </c>
      <c r="E24" s="26"/>
      <c r="F24" s="26"/>
      <c r="G24" s="21"/>
      <c r="H24" s="22"/>
      <c r="I24" s="23">
        <f t="shared" si="1"/>
        <v>0</v>
      </c>
      <c r="J24" s="30"/>
      <c r="K24" s="30"/>
      <c r="L24" s="24" t="e">
        <f t="shared" ref="L24:W24" si="17">IF(AND(($G24&lt;=M$8-1),($H24&gt;=L$8)),"A","")</f>
        <v>#VALUE!</v>
      </c>
      <c r="M24" s="24" t="e">
        <f t="shared" si="17"/>
        <v>#VALUE!</v>
      </c>
      <c r="N24" s="24" t="e">
        <f t="shared" si="17"/>
        <v>#VALUE!</v>
      </c>
      <c r="O24" s="24" t="e">
        <f t="shared" si="17"/>
        <v>#VALUE!</v>
      </c>
      <c r="P24" s="24" t="e">
        <f t="shared" si="17"/>
        <v>#VALUE!</v>
      </c>
      <c r="Q24" s="24" t="e">
        <f t="shared" si="17"/>
        <v>#VALUE!</v>
      </c>
      <c r="R24" s="24" t="e">
        <f t="shared" si="17"/>
        <v>#VALUE!</v>
      </c>
      <c r="S24" s="24" t="e">
        <f t="shared" si="17"/>
        <v>#VALUE!</v>
      </c>
      <c r="T24" s="24" t="e">
        <f t="shared" si="17"/>
        <v>#VALUE!</v>
      </c>
      <c r="U24" s="24" t="e">
        <f t="shared" si="17"/>
        <v>#VALUE!</v>
      </c>
      <c r="V24" s="24" t="e">
        <f t="shared" si="17"/>
        <v>#VALUE!</v>
      </c>
      <c r="W24" s="24" t="e">
        <f t="shared" si="17"/>
        <v>#VALUE!</v>
      </c>
    </row>
    <row r="25" spans="2:23" ht="22" customHeight="1">
      <c r="B25" s="25"/>
      <c r="C25" s="25"/>
      <c r="D25" s="20"/>
      <c r="E25" s="26"/>
      <c r="F25" s="26"/>
      <c r="G25" s="21"/>
      <c r="H25" s="22"/>
      <c r="I25" s="23">
        <f t="shared" si="1"/>
        <v>0</v>
      </c>
      <c r="J25" s="30"/>
      <c r="K25" s="30"/>
      <c r="L25" s="24" t="e">
        <f t="shared" ref="L25:W25" si="18">IF(AND(($G25&lt;=M$8-1),($H25&gt;=L$8)),"A","")</f>
        <v>#VALUE!</v>
      </c>
      <c r="M25" s="24" t="e">
        <f t="shared" si="18"/>
        <v>#VALUE!</v>
      </c>
      <c r="N25" s="24" t="e">
        <f t="shared" si="18"/>
        <v>#VALUE!</v>
      </c>
      <c r="O25" s="24" t="e">
        <f t="shared" si="18"/>
        <v>#VALUE!</v>
      </c>
      <c r="P25" s="24" t="e">
        <f t="shared" si="18"/>
        <v>#VALUE!</v>
      </c>
      <c r="Q25" s="24" t="e">
        <f t="shared" si="18"/>
        <v>#VALUE!</v>
      </c>
      <c r="R25" s="24" t="e">
        <f t="shared" si="18"/>
        <v>#VALUE!</v>
      </c>
      <c r="S25" s="24" t="e">
        <f t="shared" si="18"/>
        <v>#VALUE!</v>
      </c>
      <c r="T25" s="24" t="e">
        <f t="shared" si="18"/>
        <v>#VALUE!</v>
      </c>
      <c r="U25" s="24" t="e">
        <f t="shared" si="18"/>
        <v>#VALUE!</v>
      </c>
      <c r="V25" s="24" t="e">
        <f t="shared" si="18"/>
        <v>#VALUE!</v>
      </c>
      <c r="W25" s="24" t="e">
        <f t="shared" si="18"/>
        <v>#VALUE!</v>
      </c>
    </row>
    <row r="26" spans="2:23" ht="22" customHeight="1">
      <c r="B26" s="25"/>
      <c r="C26" s="25"/>
      <c r="D26" s="20"/>
      <c r="E26" s="26"/>
      <c r="F26" s="26"/>
      <c r="G26" s="21"/>
      <c r="H26" s="22"/>
      <c r="I26" s="23">
        <f t="shared" si="1"/>
        <v>0</v>
      </c>
      <c r="J26" s="30"/>
      <c r="K26" s="30"/>
      <c r="L26" s="24" t="e">
        <f t="shared" ref="L26:W26" si="19">IF(AND(($G26&lt;=M$8-1),($H26&gt;=L$8)),"A","")</f>
        <v>#VALUE!</v>
      </c>
      <c r="M26" s="24" t="e">
        <f t="shared" si="19"/>
        <v>#VALUE!</v>
      </c>
      <c r="N26" s="24" t="e">
        <f t="shared" si="19"/>
        <v>#VALUE!</v>
      </c>
      <c r="O26" s="24" t="e">
        <f t="shared" si="19"/>
        <v>#VALUE!</v>
      </c>
      <c r="P26" s="24" t="e">
        <f t="shared" si="19"/>
        <v>#VALUE!</v>
      </c>
      <c r="Q26" s="24" t="e">
        <f t="shared" si="19"/>
        <v>#VALUE!</v>
      </c>
      <c r="R26" s="24" t="e">
        <f t="shared" si="19"/>
        <v>#VALUE!</v>
      </c>
      <c r="S26" s="24" t="e">
        <f t="shared" si="19"/>
        <v>#VALUE!</v>
      </c>
      <c r="T26" s="24" t="e">
        <f t="shared" si="19"/>
        <v>#VALUE!</v>
      </c>
      <c r="U26" s="24" t="e">
        <f t="shared" si="19"/>
        <v>#VALUE!</v>
      </c>
      <c r="V26" s="24" t="e">
        <f t="shared" si="19"/>
        <v>#VALUE!</v>
      </c>
      <c r="W26" s="24" t="e">
        <f t="shared" si="19"/>
        <v>#VALUE!</v>
      </c>
    </row>
    <row r="27" spans="2:23" ht="22" customHeight="1">
      <c r="B27" s="25"/>
      <c r="C27" s="25"/>
      <c r="D27" s="20"/>
      <c r="E27" s="26"/>
      <c r="F27" s="26"/>
      <c r="G27" s="21"/>
      <c r="H27" s="22"/>
      <c r="I27" s="23">
        <f t="shared" si="1"/>
        <v>0</v>
      </c>
      <c r="J27" s="30"/>
      <c r="K27" s="30"/>
      <c r="L27" s="24" t="e">
        <f t="shared" ref="L27:W27" si="20">IF(AND(($G27&lt;=M$8-1),($H27&gt;=L$8)),"A","")</f>
        <v>#VALUE!</v>
      </c>
      <c r="M27" s="24" t="e">
        <f t="shared" si="20"/>
        <v>#VALUE!</v>
      </c>
      <c r="N27" s="24" t="e">
        <f t="shared" si="20"/>
        <v>#VALUE!</v>
      </c>
      <c r="O27" s="24" t="e">
        <f t="shared" si="20"/>
        <v>#VALUE!</v>
      </c>
      <c r="P27" s="24" t="e">
        <f t="shared" si="20"/>
        <v>#VALUE!</v>
      </c>
      <c r="Q27" s="24" t="e">
        <f t="shared" si="20"/>
        <v>#VALUE!</v>
      </c>
      <c r="R27" s="24" t="e">
        <f t="shared" si="20"/>
        <v>#VALUE!</v>
      </c>
      <c r="S27" s="24" t="e">
        <f t="shared" si="20"/>
        <v>#VALUE!</v>
      </c>
      <c r="T27" s="24" t="e">
        <f t="shared" si="20"/>
        <v>#VALUE!</v>
      </c>
      <c r="U27" s="24" t="e">
        <f t="shared" si="20"/>
        <v>#VALUE!</v>
      </c>
      <c r="V27" s="24" t="e">
        <f t="shared" si="20"/>
        <v>#VALUE!</v>
      </c>
      <c r="W27" s="24" t="e">
        <f t="shared" si="20"/>
        <v>#VALUE!</v>
      </c>
    </row>
    <row r="28" spans="2:23" ht="22" customHeight="1">
      <c r="B28" s="25"/>
      <c r="C28" s="25"/>
      <c r="D28" s="20"/>
      <c r="E28" s="26"/>
      <c r="F28" s="26"/>
      <c r="G28" s="21"/>
      <c r="H28" s="22"/>
      <c r="I28" s="23">
        <f t="shared" si="1"/>
        <v>0</v>
      </c>
      <c r="J28" s="30"/>
      <c r="K28" s="30"/>
      <c r="L28" s="24" t="e">
        <f t="shared" ref="L28:W28" si="21">IF(AND(($G28&lt;=M$8-1),($H28&gt;=L$8)),"A","")</f>
        <v>#VALUE!</v>
      </c>
      <c r="M28" s="24" t="e">
        <f t="shared" si="21"/>
        <v>#VALUE!</v>
      </c>
      <c r="N28" s="24" t="e">
        <f t="shared" si="21"/>
        <v>#VALUE!</v>
      </c>
      <c r="O28" s="24" t="e">
        <f t="shared" si="21"/>
        <v>#VALUE!</v>
      </c>
      <c r="P28" s="24" t="e">
        <f t="shared" si="21"/>
        <v>#VALUE!</v>
      </c>
      <c r="Q28" s="24" t="e">
        <f t="shared" si="21"/>
        <v>#VALUE!</v>
      </c>
      <c r="R28" s="24" t="e">
        <f t="shared" si="21"/>
        <v>#VALUE!</v>
      </c>
      <c r="S28" s="24" t="e">
        <f t="shared" si="21"/>
        <v>#VALUE!</v>
      </c>
      <c r="T28" s="24" t="e">
        <f t="shared" si="21"/>
        <v>#VALUE!</v>
      </c>
      <c r="U28" s="24" t="e">
        <f t="shared" si="21"/>
        <v>#VALUE!</v>
      </c>
      <c r="V28" s="24" t="e">
        <f t="shared" si="21"/>
        <v>#VALUE!</v>
      </c>
      <c r="W28" s="24" t="e">
        <f t="shared" si="21"/>
        <v>#VALUE!</v>
      </c>
    </row>
    <row r="29" spans="2:23" ht="22" customHeight="1">
      <c r="B29" s="25"/>
      <c r="C29" s="25"/>
      <c r="D29" s="20"/>
      <c r="E29" s="26"/>
      <c r="F29" s="26"/>
      <c r="G29" s="21"/>
      <c r="H29" s="22"/>
      <c r="I29" s="23">
        <f t="shared" si="1"/>
        <v>0</v>
      </c>
      <c r="J29" s="30"/>
      <c r="K29" s="30"/>
      <c r="L29" s="24" t="e">
        <f t="shared" ref="L29:W29" si="22">IF(AND(($G29&lt;=M$8-1),($H29&gt;=L$8)),"A","")</f>
        <v>#VALUE!</v>
      </c>
      <c r="M29" s="24" t="e">
        <f t="shared" si="22"/>
        <v>#VALUE!</v>
      </c>
      <c r="N29" s="24" t="e">
        <f t="shared" si="22"/>
        <v>#VALUE!</v>
      </c>
      <c r="O29" s="24" t="e">
        <f t="shared" si="22"/>
        <v>#VALUE!</v>
      </c>
      <c r="P29" s="24" t="e">
        <f t="shared" si="22"/>
        <v>#VALUE!</v>
      </c>
      <c r="Q29" s="24" t="e">
        <f t="shared" si="22"/>
        <v>#VALUE!</v>
      </c>
      <c r="R29" s="24" t="e">
        <f t="shared" si="22"/>
        <v>#VALUE!</v>
      </c>
      <c r="S29" s="24" t="e">
        <f t="shared" si="22"/>
        <v>#VALUE!</v>
      </c>
      <c r="T29" s="24" t="e">
        <f t="shared" si="22"/>
        <v>#VALUE!</v>
      </c>
      <c r="U29" s="24" t="e">
        <f t="shared" si="22"/>
        <v>#VALUE!</v>
      </c>
      <c r="V29" s="24" t="e">
        <f t="shared" si="22"/>
        <v>#VALUE!</v>
      </c>
      <c r="W29" s="24" t="e">
        <f t="shared" si="22"/>
        <v>#VALUE!</v>
      </c>
    </row>
    <row r="30" spans="2:23" ht="22" customHeight="1">
      <c r="B30" s="25"/>
      <c r="C30" s="25"/>
      <c r="D30" s="33" t="s">
        <v>41</v>
      </c>
      <c r="E30" s="34"/>
      <c r="F30" s="34"/>
      <c r="G30" s="17">
        <f t="shared" ref="G30" si="23">MIN(G31:G36)</f>
        <v>0</v>
      </c>
      <c r="H30" s="17">
        <f>MAX(H31:H36)</f>
        <v>0</v>
      </c>
      <c r="I30" s="18">
        <f t="shared" si="1"/>
        <v>0</v>
      </c>
      <c r="J30" s="29"/>
      <c r="K30" s="29"/>
      <c r="L30" s="19" t="e">
        <f t="shared" ref="L30:W30" si="24">IF(AND(($G30&lt;=M$8-1),($H30&gt;=L$8)),"A","")</f>
        <v>#VALUE!</v>
      </c>
      <c r="M30" s="19" t="e">
        <f t="shared" si="24"/>
        <v>#VALUE!</v>
      </c>
      <c r="N30" s="19" t="e">
        <f t="shared" si="24"/>
        <v>#VALUE!</v>
      </c>
      <c r="O30" s="19" t="e">
        <f t="shared" si="24"/>
        <v>#VALUE!</v>
      </c>
      <c r="P30" s="19" t="e">
        <f t="shared" si="24"/>
        <v>#VALUE!</v>
      </c>
      <c r="Q30" s="19" t="e">
        <f t="shared" si="24"/>
        <v>#VALUE!</v>
      </c>
      <c r="R30" s="19" t="e">
        <f t="shared" si="24"/>
        <v>#VALUE!</v>
      </c>
      <c r="S30" s="19" t="e">
        <f t="shared" si="24"/>
        <v>#VALUE!</v>
      </c>
      <c r="T30" s="19" t="e">
        <f t="shared" si="24"/>
        <v>#VALUE!</v>
      </c>
      <c r="U30" s="19" t="e">
        <f t="shared" si="24"/>
        <v>#VALUE!</v>
      </c>
      <c r="V30" s="19" t="e">
        <f t="shared" si="24"/>
        <v>#VALUE!</v>
      </c>
      <c r="W30" s="19" t="e">
        <f t="shared" si="24"/>
        <v>#VALUE!</v>
      </c>
    </row>
    <row r="31" spans="2:23" ht="22" customHeight="1">
      <c r="B31" s="25"/>
      <c r="C31" s="25"/>
      <c r="D31" s="20" t="s">
        <v>67</v>
      </c>
      <c r="E31" s="26"/>
      <c r="F31" s="26"/>
      <c r="G31" s="21"/>
      <c r="H31" s="22"/>
      <c r="I31" s="23">
        <f t="shared" si="1"/>
        <v>0</v>
      </c>
      <c r="J31" s="30"/>
      <c r="K31" s="30"/>
      <c r="L31" s="24" t="e">
        <f t="shared" ref="L31:W31" si="25">IF(AND(($G31&lt;=M$8-1),($H31&gt;=L$8)),"A","")</f>
        <v>#VALUE!</v>
      </c>
      <c r="M31" s="24" t="e">
        <f t="shared" si="25"/>
        <v>#VALUE!</v>
      </c>
      <c r="N31" s="24" t="e">
        <f t="shared" si="25"/>
        <v>#VALUE!</v>
      </c>
      <c r="O31" s="24" t="e">
        <f t="shared" si="25"/>
        <v>#VALUE!</v>
      </c>
      <c r="P31" s="24" t="e">
        <f t="shared" si="25"/>
        <v>#VALUE!</v>
      </c>
      <c r="Q31" s="24" t="e">
        <f t="shared" si="25"/>
        <v>#VALUE!</v>
      </c>
      <c r="R31" s="24" t="e">
        <f t="shared" si="25"/>
        <v>#VALUE!</v>
      </c>
      <c r="S31" s="24" t="e">
        <f t="shared" si="25"/>
        <v>#VALUE!</v>
      </c>
      <c r="T31" s="24" t="e">
        <f t="shared" si="25"/>
        <v>#VALUE!</v>
      </c>
      <c r="U31" s="24" t="e">
        <f t="shared" si="25"/>
        <v>#VALUE!</v>
      </c>
      <c r="V31" s="24" t="e">
        <f t="shared" si="25"/>
        <v>#VALUE!</v>
      </c>
      <c r="W31" s="24" t="e">
        <f t="shared" si="25"/>
        <v>#VALUE!</v>
      </c>
    </row>
    <row r="32" spans="2:23" ht="22" customHeight="1">
      <c r="B32" s="25"/>
      <c r="C32" s="25"/>
      <c r="D32" s="20"/>
      <c r="E32" s="26"/>
      <c r="F32" s="26"/>
      <c r="G32" s="21"/>
      <c r="H32" s="22"/>
      <c r="I32" s="23">
        <f t="shared" si="1"/>
        <v>0</v>
      </c>
      <c r="J32" s="30"/>
      <c r="K32" s="30"/>
      <c r="L32" s="24" t="e">
        <f t="shared" ref="L32:W32" si="26">IF(AND(($G32&lt;=M$8-1),($H32&gt;=L$8)),"A","")</f>
        <v>#VALUE!</v>
      </c>
      <c r="M32" s="24" t="e">
        <f t="shared" si="26"/>
        <v>#VALUE!</v>
      </c>
      <c r="N32" s="24" t="e">
        <f t="shared" si="26"/>
        <v>#VALUE!</v>
      </c>
      <c r="O32" s="24" t="e">
        <f t="shared" si="26"/>
        <v>#VALUE!</v>
      </c>
      <c r="P32" s="24" t="e">
        <f t="shared" si="26"/>
        <v>#VALUE!</v>
      </c>
      <c r="Q32" s="24" t="e">
        <f t="shared" si="26"/>
        <v>#VALUE!</v>
      </c>
      <c r="R32" s="24" t="e">
        <f t="shared" si="26"/>
        <v>#VALUE!</v>
      </c>
      <c r="S32" s="24" t="e">
        <f t="shared" si="26"/>
        <v>#VALUE!</v>
      </c>
      <c r="T32" s="24" t="e">
        <f t="shared" si="26"/>
        <v>#VALUE!</v>
      </c>
      <c r="U32" s="24" t="e">
        <f t="shared" si="26"/>
        <v>#VALUE!</v>
      </c>
      <c r="V32" s="24" t="e">
        <f t="shared" si="26"/>
        <v>#VALUE!</v>
      </c>
      <c r="W32" s="24" t="e">
        <f t="shared" si="26"/>
        <v>#VALUE!</v>
      </c>
    </row>
    <row r="33" spans="2:23" ht="22" customHeight="1">
      <c r="B33" s="25"/>
      <c r="C33" s="25"/>
      <c r="D33" s="20"/>
      <c r="E33" s="26"/>
      <c r="F33" s="26"/>
      <c r="G33" s="21"/>
      <c r="H33" s="22"/>
      <c r="I33" s="23">
        <f t="shared" si="1"/>
        <v>0</v>
      </c>
      <c r="J33" s="30"/>
      <c r="K33" s="30"/>
      <c r="L33" s="24" t="e">
        <f t="shared" ref="L33:W33" si="27">IF(AND(($G33&lt;=M$8-1),($H33&gt;=L$8)),"A","")</f>
        <v>#VALUE!</v>
      </c>
      <c r="M33" s="24" t="e">
        <f t="shared" si="27"/>
        <v>#VALUE!</v>
      </c>
      <c r="N33" s="24" t="e">
        <f t="shared" si="27"/>
        <v>#VALUE!</v>
      </c>
      <c r="O33" s="24" t="e">
        <f t="shared" si="27"/>
        <v>#VALUE!</v>
      </c>
      <c r="P33" s="24" t="e">
        <f t="shared" si="27"/>
        <v>#VALUE!</v>
      </c>
      <c r="Q33" s="24" t="e">
        <f t="shared" si="27"/>
        <v>#VALUE!</v>
      </c>
      <c r="R33" s="24" t="e">
        <f t="shared" si="27"/>
        <v>#VALUE!</v>
      </c>
      <c r="S33" s="24" t="e">
        <f t="shared" si="27"/>
        <v>#VALUE!</v>
      </c>
      <c r="T33" s="24" t="e">
        <f t="shared" si="27"/>
        <v>#VALUE!</v>
      </c>
      <c r="U33" s="24" t="e">
        <f t="shared" si="27"/>
        <v>#VALUE!</v>
      </c>
      <c r="V33" s="24" t="e">
        <f t="shared" si="27"/>
        <v>#VALUE!</v>
      </c>
      <c r="W33" s="24" t="e">
        <f t="shared" si="27"/>
        <v>#VALUE!</v>
      </c>
    </row>
    <row r="34" spans="2:23" ht="22" customHeight="1">
      <c r="B34" s="25"/>
      <c r="C34" s="25"/>
      <c r="D34" s="20"/>
      <c r="E34" s="26"/>
      <c r="F34" s="26"/>
      <c r="G34" s="21"/>
      <c r="H34" s="22"/>
      <c r="I34" s="23">
        <f t="shared" si="1"/>
        <v>0</v>
      </c>
      <c r="J34" s="30"/>
      <c r="K34" s="30"/>
      <c r="L34" s="24" t="e">
        <f t="shared" ref="L34:W34" si="28">IF(AND(($G34&lt;=M$8-1),($H34&gt;=L$8)),"A","")</f>
        <v>#VALUE!</v>
      </c>
      <c r="M34" s="24" t="e">
        <f t="shared" si="28"/>
        <v>#VALUE!</v>
      </c>
      <c r="N34" s="24" t="e">
        <f t="shared" si="28"/>
        <v>#VALUE!</v>
      </c>
      <c r="O34" s="24" t="e">
        <f t="shared" si="28"/>
        <v>#VALUE!</v>
      </c>
      <c r="P34" s="24" t="e">
        <f t="shared" si="28"/>
        <v>#VALUE!</v>
      </c>
      <c r="Q34" s="24" t="e">
        <f t="shared" si="28"/>
        <v>#VALUE!</v>
      </c>
      <c r="R34" s="24" t="e">
        <f t="shared" si="28"/>
        <v>#VALUE!</v>
      </c>
      <c r="S34" s="24" t="e">
        <f t="shared" si="28"/>
        <v>#VALUE!</v>
      </c>
      <c r="T34" s="24" t="e">
        <f t="shared" si="28"/>
        <v>#VALUE!</v>
      </c>
      <c r="U34" s="24" t="e">
        <f t="shared" si="28"/>
        <v>#VALUE!</v>
      </c>
      <c r="V34" s="24" t="e">
        <f t="shared" si="28"/>
        <v>#VALUE!</v>
      </c>
      <c r="W34" s="24" t="e">
        <f t="shared" si="28"/>
        <v>#VALUE!</v>
      </c>
    </row>
    <row r="35" spans="2:23" ht="22" customHeight="1">
      <c r="B35" s="25"/>
      <c r="C35" s="25"/>
      <c r="D35" s="20"/>
      <c r="E35" s="26"/>
      <c r="F35" s="26"/>
      <c r="G35" s="21"/>
      <c r="H35" s="22"/>
      <c r="I35" s="23">
        <f t="shared" si="1"/>
        <v>0</v>
      </c>
      <c r="J35" s="30"/>
      <c r="K35" s="30"/>
      <c r="L35" s="24" t="e">
        <f t="shared" ref="L35:W35" si="29">IF(AND(($G35&lt;=M$8-1),($H35&gt;=L$8)),"A","")</f>
        <v>#VALUE!</v>
      </c>
      <c r="M35" s="24" t="e">
        <f t="shared" si="29"/>
        <v>#VALUE!</v>
      </c>
      <c r="N35" s="24" t="e">
        <f t="shared" si="29"/>
        <v>#VALUE!</v>
      </c>
      <c r="O35" s="24" t="e">
        <f t="shared" si="29"/>
        <v>#VALUE!</v>
      </c>
      <c r="P35" s="24" t="e">
        <f t="shared" si="29"/>
        <v>#VALUE!</v>
      </c>
      <c r="Q35" s="24" t="e">
        <f t="shared" si="29"/>
        <v>#VALUE!</v>
      </c>
      <c r="R35" s="24" t="e">
        <f t="shared" si="29"/>
        <v>#VALUE!</v>
      </c>
      <c r="S35" s="24" t="e">
        <f t="shared" si="29"/>
        <v>#VALUE!</v>
      </c>
      <c r="T35" s="24" t="e">
        <f t="shared" si="29"/>
        <v>#VALUE!</v>
      </c>
      <c r="U35" s="24" t="e">
        <f t="shared" si="29"/>
        <v>#VALUE!</v>
      </c>
      <c r="V35" s="24" t="e">
        <f t="shared" si="29"/>
        <v>#VALUE!</v>
      </c>
      <c r="W35" s="24" t="e">
        <f t="shared" si="29"/>
        <v>#VALUE!</v>
      </c>
    </row>
    <row r="36" spans="2:23" ht="22" customHeight="1">
      <c r="B36" s="25"/>
      <c r="C36" s="25"/>
      <c r="D36" s="20"/>
      <c r="E36" s="26"/>
      <c r="F36" s="26"/>
      <c r="G36" s="21"/>
      <c r="H36" s="22"/>
      <c r="I36" s="23">
        <f t="shared" si="1"/>
        <v>0</v>
      </c>
      <c r="J36" s="30"/>
      <c r="K36" s="30"/>
      <c r="L36" s="24" t="e">
        <f t="shared" ref="L36:W36" si="30">IF(AND(($G36&lt;=M$8-1),($H36&gt;=L$8)),"A","")</f>
        <v>#VALUE!</v>
      </c>
      <c r="M36" s="24" t="e">
        <f t="shared" si="30"/>
        <v>#VALUE!</v>
      </c>
      <c r="N36" s="24" t="e">
        <f t="shared" si="30"/>
        <v>#VALUE!</v>
      </c>
      <c r="O36" s="24" t="e">
        <f t="shared" si="30"/>
        <v>#VALUE!</v>
      </c>
      <c r="P36" s="24" t="e">
        <f t="shared" si="30"/>
        <v>#VALUE!</v>
      </c>
      <c r="Q36" s="24" t="e">
        <f t="shared" si="30"/>
        <v>#VALUE!</v>
      </c>
      <c r="R36" s="24" t="e">
        <f t="shared" si="30"/>
        <v>#VALUE!</v>
      </c>
      <c r="S36" s="24" t="e">
        <f t="shared" si="30"/>
        <v>#VALUE!</v>
      </c>
      <c r="T36" s="24" t="e">
        <f t="shared" si="30"/>
        <v>#VALUE!</v>
      </c>
      <c r="U36" s="24" t="e">
        <f t="shared" si="30"/>
        <v>#VALUE!</v>
      </c>
      <c r="V36" s="24" t="e">
        <f t="shared" si="30"/>
        <v>#VALUE!</v>
      </c>
      <c r="W36" s="24" t="e">
        <f t="shared" si="30"/>
        <v>#VALUE!</v>
      </c>
    </row>
  </sheetData>
  <mergeCells count="15">
    <mergeCell ref="B3:D3"/>
    <mergeCell ref="E3:F3"/>
    <mergeCell ref="G3:I3"/>
    <mergeCell ref="M3:R3"/>
    <mergeCell ref="S3:W3"/>
    <mergeCell ref="B4:D4"/>
    <mergeCell ref="E4:F4"/>
    <mergeCell ref="G4:I4"/>
    <mergeCell ref="M4:R4"/>
    <mergeCell ref="S4:W4"/>
    <mergeCell ref="B6:J6"/>
    <mergeCell ref="L7:N7"/>
    <mergeCell ref="O7:Q7"/>
    <mergeCell ref="R7:T7"/>
    <mergeCell ref="U7:W7"/>
  </mergeCells>
  <conditionalFormatting sqref="L9:W9 L16:W16 L23:W23 L30:W30">
    <cfRule type="cellIs" dxfId="1" priority="2" operator="equal">
      <formula>"A"</formula>
    </cfRule>
  </conditionalFormatting>
  <conditionalFormatting sqref="L10:W15 L17:W22 L24:W29 L31:W36">
    <cfRule type="cellIs" dxfId="0" priority="1" operator="equal">
      <formula>"A"</formula>
    </cfRule>
  </conditionalFormatting>
  <pageMargins left="0.4" right="0.4" top="0.4" bottom="0.4" header="0" footer="0"/>
  <pageSetup scale="45"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54" sqref="B54"/>
    </sheetView>
  </sheetViews>
  <sheetFormatPr baseColWidth="10" defaultColWidth="10.83203125" defaultRowHeight="15"/>
  <cols>
    <col min="1" max="1" width="3.33203125" style="3" customWidth="1"/>
    <col min="2" max="2" width="88.33203125" style="3" customWidth="1"/>
    <col min="3" max="16384" width="10.83203125" style="3"/>
  </cols>
  <sheetData>
    <row r="1" spans="2:2" ht="20" customHeight="1"/>
    <row r="2" spans="2:2" ht="105" customHeight="1">
      <c r="B2" s="4"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Annual Ops Plan</vt:lpstr>
      <vt:lpstr>BLANK Annual Ops Plan</vt:lpstr>
      <vt:lpstr>- Disclaimer -</vt:lpstr>
      <vt:lpstr>'BLANK Annual Ops Plan'!Print_Area</vt:lpstr>
      <vt:lpstr>'EXAMPLE Annual Ops Plan'!Print_Area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Brittany Johnston</cp:lastModifiedBy>
  <cp:lastPrinted>2024-03-13T17:51:19Z</cp:lastPrinted>
  <dcterms:created xsi:type="dcterms:W3CDTF">2016-03-21T16:06:55Z</dcterms:created>
  <dcterms:modified xsi:type="dcterms:W3CDTF">2024-04-22T23:28:56Z</dcterms:modified>
</cp:coreProperties>
</file>