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showInkAnnotation="0" autoCompressPictures="0"/>
  <mc:AlternateContent xmlns:mc="http://schemas.openxmlformats.org/markup-compatibility/2006">
    <mc:Choice Requires="x15">
      <x15ac:absPath xmlns:x15ac="http://schemas.microsoft.com/office/spreadsheetml/2010/11/ac" url="/Users/allyp/Desktop/Change Roadmaps Templates, Examples and Samples/"/>
    </mc:Choice>
  </mc:AlternateContent>
  <xr:revisionPtr revIDLastSave="0" documentId="13_ncr:1_{3E54CB1E-027D-4C4B-A868-88B41C5D1EAF}" xr6:coauthVersionLast="47" xr6:coauthVersionMax="47" xr10:uidLastSave="{00000000-0000-0000-0000-000000000000}"/>
  <bookViews>
    <workbookView xWindow="2300" yWindow="780" windowWidth="20240" windowHeight="15240" tabRatio="500" xr2:uid="{00000000-000D-0000-FFFF-FFFF00000000}"/>
  </bookViews>
  <sheets>
    <sheet name="Change Mgmt Roadmap" sheetId="1" r:id="rId1"/>
    <sheet name="EXAMPLE - Change Mgmt Roadmap" sheetId="12" r:id="rId2"/>
    <sheet name="Dropdown Keys - Do Not Delete -" sheetId="9" r:id="rId3"/>
    <sheet name="- Disclaimer -" sheetId="6" r:id="rId4"/>
  </sheets>
  <externalReferences>
    <externalReference r:id="rId5"/>
    <externalReference r:id="rId6"/>
  </externalReferences>
  <definedNames>
    <definedName name="_xlnm.Print_Area" localSheetId="0">'Change Mgmt Roadmap'!$B$2:$M$47</definedName>
    <definedName name="_xlnm.Print_Area" localSheetId="1">'EXAMPLE - Change Mgmt Roadmap'!$B$1:$M$46</definedName>
    <definedName name="Priority">#REF!</definedName>
    <definedName name="Status">'Dropdown Keys - Do Not Delete -'!$B$5:$B$7</definedName>
    <definedName name="Type" localSheetId="2">'[1]Risk Assessment &amp; Control'!#REF!</definedName>
    <definedName name="Type">'[2]Maintenance Work Order'!#REF!</definedName>
    <definedName name="YesNo">'Dropdown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3" i="12" l="1"/>
  <c r="J13" i="12"/>
  <c r="G14" i="12"/>
  <c r="J14" i="12"/>
  <c r="G15" i="12"/>
  <c r="J15" i="12"/>
  <c r="G16" i="12"/>
  <c r="J16" i="12"/>
  <c r="G17" i="12"/>
  <c r="J17" i="12"/>
  <c r="G18" i="12"/>
  <c r="J18" i="12"/>
  <c r="G19" i="12"/>
  <c r="J19" i="12"/>
  <c r="G20" i="12"/>
  <c r="J20" i="12"/>
  <c r="G21" i="12"/>
  <c r="J21" i="12"/>
  <c r="G22" i="12"/>
  <c r="J22" i="12"/>
  <c r="G23" i="12"/>
  <c r="J23" i="12"/>
  <c r="G24" i="12"/>
  <c r="J24" i="12"/>
  <c r="G25" i="12"/>
  <c r="J25" i="12"/>
  <c r="J9" i="1"/>
  <c r="J8" i="12"/>
  <c r="G8" i="12"/>
  <c r="G9" i="1"/>
  <c r="J12" i="12"/>
  <c r="J11" i="12"/>
  <c r="J10" i="12"/>
  <c r="J9" i="12"/>
  <c r="J12" i="1"/>
  <c r="J11" i="1"/>
  <c r="J10" i="1"/>
  <c r="J13" i="1"/>
  <c r="J14" i="1"/>
  <c r="J15" i="1"/>
  <c r="J16" i="1"/>
  <c r="J17" i="1"/>
  <c r="J18" i="1"/>
  <c r="J19" i="1"/>
  <c r="J20" i="1"/>
  <c r="J21" i="1"/>
  <c r="J22" i="1"/>
  <c r="J23" i="1"/>
  <c r="J24" i="1"/>
  <c r="J25" i="1"/>
  <c r="J26" i="1"/>
  <c r="H46" i="12"/>
  <c r="H45" i="12"/>
  <c r="H44" i="12"/>
  <c r="H43" i="12"/>
  <c r="H42" i="12"/>
  <c r="H41" i="12"/>
  <c r="H40" i="12"/>
  <c r="H39" i="12"/>
  <c r="H38" i="12"/>
  <c r="H37" i="12"/>
  <c r="H36" i="12"/>
  <c r="H35" i="12"/>
  <c r="H34" i="12"/>
  <c r="H33" i="12"/>
  <c r="H32" i="12"/>
  <c r="G12" i="12"/>
  <c r="G11" i="12"/>
  <c r="G10" i="12"/>
  <c r="G9" i="12"/>
  <c r="H33" i="1"/>
  <c r="H34" i="1"/>
  <c r="H35" i="1"/>
  <c r="H36" i="1"/>
  <c r="H37" i="1"/>
  <c r="H38" i="1"/>
  <c r="H39" i="1"/>
  <c r="H40" i="1"/>
  <c r="H41" i="1"/>
  <c r="H42" i="1"/>
  <c r="H43" i="1"/>
  <c r="H44" i="1"/>
  <c r="H45" i="1"/>
  <c r="H46" i="1"/>
  <c r="H47" i="1"/>
  <c r="G26" i="1"/>
  <c r="G25" i="1"/>
  <c r="G24" i="1"/>
  <c r="G23" i="1"/>
  <c r="G22" i="1"/>
  <c r="G21" i="1"/>
  <c r="G20" i="1"/>
  <c r="G19" i="1"/>
  <c r="G18" i="1"/>
  <c r="G17" i="1"/>
  <c r="G16" i="1"/>
  <c r="G15" i="1"/>
  <c r="G14" i="1"/>
  <c r="G13" i="1"/>
  <c r="G12" i="1"/>
  <c r="G11" i="1"/>
  <c r="G10" i="1"/>
</calcChain>
</file>

<file path=xl/sharedStrings.xml><?xml version="1.0" encoding="utf-8"?>
<sst xmlns="http://schemas.openxmlformats.org/spreadsheetml/2006/main" count="181" uniqueCount="74">
  <si>
    <t>STATUS</t>
  </si>
  <si>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</si>
  <si>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</si>
  <si>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</si>
  <si>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</si>
  <si>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</si>
  <si>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</si>
  <si>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PRIORITY</t>
  </si>
  <si>
    <t>DROPDOWN KEYS</t>
  </si>
  <si>
    <t>END 
DATE</t>
  </si>
  <si>
    <t>RESPONSIBLE</t>
  </si>
  <si>
    <r>
      <t>DURATION</t>
    </r>
    <r>
      <rPr>
        <sz val="9"/>
        <color theme="1"/>
        <rFont val="Century Gothic"/>
        <family val="1"/>
      </rPr>
      <t xml:space="preserve"> 
in days</t>
    </r>
  </si>
  <si>
    <t>Change Management Roadmap Template Example</t>
  </si>
  <si>
    <t>Team / Organization Name</t>
  </si>
  <si>
    <t>Date</t>
  </si>
  <si>
    <t>Version</t>
  </si>
  <si>
    <t>MILESTONE</t>
  </si>
  <si>
    <t>CHANGE MANAGER</t>
  </si>
  <si>
    <t>AMOUNT OF WORK IN HOURS</t>
  </si>
  <si>
    <t>RESISTANCE TO CHANGE</t>
  </si>
  <si>
    <t>DESCRIPTION</t>
  </si>
  <si>
    <t>ESTIMATE</t>
  </si>
  <si>
    <t>COMPLETED</t>
  </si>
  <si>
    <t>REMAINING</t>
  </si>
  <si>
    <t>CHANGE MANAGEMENT ROADMAP</t>
  </si>
  <si>
    <t>Change Statement</t>
  </si>
  <si>
    <t>PRIORITY and RESISTANCE TO CHANGE</t>
  </si>
  <si>
    <t>Name</t>
  </si>
  <si>
    <t>MM/DD/YY</t>
  </si>
  <si>
    <t>Milestones</t>
  </si>
  <si>
    <t>Milestone 1</t>
  </si>
  <si>
    <t>Milestone 2</t>
  </si>
  <si>
    <t>Milestone 3</t>
  </si>
  <si>
    <t>Milestone 4</t>
  </si>
  <si>
    <t>Milestone 5</t>
  </si>
  <si>
    <t>Milestone 6</t>
  </si>
  <si>
    <t>Milestone 7</t>
  </si>
  <si>
    <t>Milestone 8</t>
  </si>
  <si>
    <t>Milestone 9</t>
  </si>
  <si>
    <t>Milestone 10</t>
  </si>
  <si>
    <t>Milestone 11</t>
  </si>
  <si>
    <t>Milestone 12</t>
  </si>
  <si>
    <t>Milestone 13</t>
  </si>
  <si>
    <t>Milestone 14</t>
  </si>
  <si>
    <t>Milestone 15</t>
  </si>
  <si>
    <t>Cost</t>
  </si>
  <si>
    <t xml:space="preserve">Change Management Roadmap Template </t>
  </si>
  <si>
    <t>OUTLINE</t>
  </si>
  <si>
    <t>Milestone</t>
  </si>
  <si>
    <t>Develop and approve a communication plan that outlines how and when the change will be communicated to the organization.</t>
  </si>
  <si>
    <t>Design, develop, and deploy training programs to ensure all employees are prepared for the change.</t>
  </si>
  <si>
    <t>Get stakeholder alignment</t>
  </si>
  <si>
    <t>Perform change impact assessment</t>
  </si>
  <si>
    <t>Develop communication plan</t>
  </si>
  <si>
    <t xml:space="preserve">Roll-out training program </t>
  </si>
  <si>
    <t>Get stakeholder buy-in on project objectives and outcomes.</t>
  </si>
  <si>
    <t>Complete a comprehensive analysis of the upcoming changes and the potential impact of each on various departments and processes.</t>
  </si>
  <si>
    <t>This is a comprehensive initiative that will revolutionize our customer experience through strategic innovation, process optimization, and technological advancement, ensuring a seamless transition to a more agile and customer-centric operation.</t>
  </si>
  <si>
    <t>Roll-out training program</t>
  </si>
  <si>
    <t>[Insert statement here]</t>
  </si>
  <si>
    <t>Alexandra Mattson</t>
  </si>
  <si>
    <t>Brian Gorman</t>
  </si>
  <si>
    <t>Hilda Wilson</t>
  </si>
  <si>
    <t>Makara McLean</t>
  </si>
  <si>
    <t>Guadalupe Garcia</t>
  </si>
  <si>
    <t>Petrus Nishimura</t>
  </si>
  <si>
    <t>Krista Ahmed</t>
  </si>
  <si>
    <t>Tamika Marshall</t>
  </si>
  <si>
    <t>Carmen Robertson</t>
  </si>
  <si>
    <t>Jonathon Wong</t>
  </si>
  <si>
    <t>Leigh Gibbs</t>
  </si>
  <si>
    <t>START 
DATE</t>
  </si>
  <si>
    <t>DUE 
DATE</t>
  </si>
  <si>
    <t>RESISTANCE 
TO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</si>
</sst>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m/d;@"/>
    <numFmt numFmtId="165" formatCode="mm/dd"/>
    <numFmt numFmtId="166" formatCode="mm/dd/yy;@"/>
  </numFmts>
  <fonts count="2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name val="Century Gothic"/>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9"/>
      <color theme="1"/>
      <name val="Century Gothic"/>
      <family val="1"/>
    </font>
    <font>
      <sz val="12"/>
      <color theme="1"/>
      <name val="Calibri"/>
      <family val="2"/>
      <scheme val="minor"/>
    </font>
    <font>
      <sz val="24"/>
      <color theme="1" tint="0.34998626667073579"/>
      <name val="Century Gothic"/>
      <family val="2"/>
    </font>
    <font>
      <b/>
      <sz val="9"/>
      <color theme="1"/>
      <name val="Century Gothic"/>
      <family val="1"/>
    </font>
    <font>
      <b/>
      <sz val="8"/>
      <color theme="1"/>
      <name val="Century Gothic"/>
      <family val="1"/>
    </font>
    <font>
      <sz val="12"/>
      <color theme="1" tint="0.34998626667073579"/>
      <name val="Century Gothic"/>
      <family val="2"/>
    </font>
    <font>
      <sz val="10"/>
      <color theme="1" tint="0.34998626667073579"/>
      <name val="Century Gothic"/>
      <family val="2"/>
    </font>
    <font>
      <sz val="10"/>
      <color theme="1"/>
      <name val="Century Gothic"/>
      <family val="2"/>
    </font>
    <font>
      <sz val="12"/>
      <color theme="1"/>
      <name val="Century Gothic"/>
      <family val="2"/>
    </font>
    <font>
      <sz val="9"/>
      <color theme="1"/>
      <name val="Century Gothic"/>
      <family val="2"/>
    </font>
    <font>
      <sz val="8"/>
      <color theme="0" tint="-0.249977111117893"/>
      <name val="Century Gothic"/>
      <family val="1"/>
    </font>
    <font>
      <sz val="5"/>
      <color theme="8" tint="0.59999389629810485"/>
      <name val="Century Gothic"/>
      <family val="1"/>
    </font>
    <font>
      <b/>
      <u/>
      <sz val="22"/>
      <color theme="0"/>
      <name val="Century Gothic"/>
      <family val="1"/>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E0E0E0"/>
        <bgColor indexed="64"/>
      </patternFill>
    </fill>
    <fill>
      <patternFill patternType="solid">
        <fgColor theme="0"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5" fillId="0" borderId="0" applyFont="0" applyFill="0" applyBorder="0" applyAlignment="0" applyProtection="0"/>
  </cellStyleXfs>
  <cellXfs count="86">
    <xf numFmtId="0" fontId="0" fillId="0" borderId="0" xfId="0"/>
    <xf numFmtId="0" fontId="4" fillId="2" borderId="0" xfId="0" applyFont="1" applyFill="1" applyAlignment="1">
      <alignment wrapTex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0" borderId="0" xfId="5"/>
    <xf numFmtId="0" fontId="4" fillId="5" borderId="1" xfId="0" applyFont="1" applyFill="1" applyBorder="1" applyAlignment="1">
      <alignment horizontal="left" vertical="center" wrapText="1" indent="1"/>
    </xf>
    <xf numFmtId="0" fontId="9" fillId="0" borderId="0" xfId="0" applyFont="1"/>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1" fontId="4" fillId="9" borderId="1" xfId="0" applyNumberFormat="1" applyFont="1" applyFill="1" applyBorder="1" applyAlignment="1">
      <alignment horizontal="center" vertical="center" wrapText="1"/>
    </xf>
    <xf numFmtId="0" fontId="16" fillId="2" borderId="0" xfId="0" applyFont="1" applyFill="1" applyAlignment="1">
      <alignment vertical="center"/>
    </xf>
    <xf numFmtId="0" fontId="18" fillId="5" borderId="4" xfId="0" applyFont="1" applyFill="1" applyBorder="1" applyAlignment="1">
      <alignment horizontal="center" vertical="center" wrapText="1"/>
    </xf>
    <xf numFmtId="0" fontId="4" fillId="0" borderId="4" xfId="0" applyFont="1" applyBorder="1" applyAlignment="1">
      <alignment horizontal="left" vertical="center" wrapText="1" indent="1"/>
    </xf>
    <xf numFmtId="0" fontId="4" fillId="0" borderId="4" xfId="0" applyFont="1" applyBorder="1" applyAlignment="1">
      <alignment horizontal="left" vertical="center" indent="1"/>
    </xf>
    <xf numFmtId="0" fontId="4" fillId="0" borderId="4" xfId="0" applyFont="1" applyBorder="1" applyAlignment="1">
      <alignment horizontal="center" vertical="center"/>
    </xf>
    <xf numFmtId="0" fontId="4" fillId="3" borderId="4" xfId="0" applyFont="1" applyFill="1" applyBorder="1" applyAlignment="1">
      <alignment horizontal="center" vertical="center"/>
    </xf>
    <xf numFmtId="164" fontId="4" fillId="0" borderId="4" xfId="0" applyNumberFormat="1" applyFont="1" applyBorder="1" applyAlignment="1">
      <alignment horizontal="center" vertical="center"/>
    </xf>
    <xf numFmtId="9" fontId="10" fillId="2" borderId="4" xfId="7" applyFont="1" applyFill="1" applyBorder="1" applyAlignment="1">
      <alignment horizontal="center" vertical="center"/>
    </xf>
    <xf numFmtId="0" fontId="19" fillId="2" borderId="0" xfId="0" applyFont="1" applyFill="1" applyAlignment="1">
      <alignment vertical="center"/>
    </xf>
    <xf numFmtId="0" fontId="4" fillId="5"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wrapText="1" indent="1"/>
    </xf>
    <xf numFmtId="0" fontId="10" fillId="5" borderId="4" xfId="0" applyFont="1" applyFill="1" applyBorder="1" applyAlignment="1">
      <alignment horizontal="center" vertical="center" wrapText="1"/>
    </xf>
    <xf numFmtId="0" fontId="5" fillId="8" borderId="4" xfId="0" applyFont="1" applyFill="1" applyBorder="1" applyAlignment="1">
      <alignment horizontal="left" vertical="center" indent="1"/>
    </xf>
    <xf numFmtId="0" fontId="5" fillId="7" borderId="4" xfId="0" applyFont="1" applyFill="1" applyBorder="1" applyAlignment="1">
      <alignment horizontal="left" vertical="center" indent="1"/>
    </xf>
    <xf numFmtId="0" fontId="5" fillId="6" borderId="4" xfId="0" applyFont="1" applyFill="1" applyBorder="1" applyAlignment="1">
      <alignment horizontal="left" vertical="center" indent="1"/>
    </xf>
    <xf numFmtId="0" fontId="20" fillId="2" borderId="0" xfId="0" applyFont="1" applyFill="1" applyAlignment="1">
      <alignment horizontal="right" vertical="center" indent="1"/>
    </xf>
    <xf numFmtId="44" fontId="5" fillId="2" borderId="1" xfId="0" applyNumberFormat="1" applyFont="1" applyFill="1" applyBorder="1" applyAlignment="1">
      <alignment horizontal="left" vertical="center" wrapText="1" indent="1" readingOrder="1"/>
    </xf>
    <xf numFmtId="0" fontId="21" fillId="0" borderId="0" xfId="0" applyFont="1" applyAlignment="1">
      <alignment horizontal="left" vertical="center" indent="1"/>
    </xf>
    <xf numFmtId="0" fontId="8" fillId="0" borderId="0" xfId="6" applyFont="1" applyFill="1" applyAlignment="1">
      <alignment horizontal="center" vertical="center"/>
    </xf>
    <xf numFmtId="0" fontId="23" fillId="2" borderId="4" xfId="0" applyFont="1" applyFill="1" applyBorder="1" applyAlignment="1">
      <alignment horizontal="left" vertical="center" wrapText="1" indent="1"/>
    </xf>
    <xf numFmtId="0" fontId="23" fillId="0" borderId="4" xfId="0" applyFont="1" applyBorder="1" applyAlignment="1">
      <alignment horizontal="left" vertical="center" wrapText="1" indent="1"/>
    </xf>
    <xf numFmtId="0" fontId="5" fillId="0" borderId="4" xfId="0" applyFont="1" applyBorder="1" applyAlignment="1">
      <alignment horizontal="left" vertical="center" indent="1"/>
    </xf>
    <xf numFmtId="0" fontId="4" fillId="0" borderId="5" xfId="0" applyFont="1" applyBorder="1" applyAlignment="1">
      <alignment horizontal="left" vertical="center" wrapText="1" indent="1"/>
    </xf>
    <xf numFmtId="0" fontId="5" fillId="2" borderId="3" xfId="0" applyFont="1" applyFill="1" applyBorder="1" applyAlignment="1">
      <alignment horizontal="left" vertical="center" wrapText="1" indent="1" readingOrder="1"/>
    </xf>
    <xf numFmtId="44" fontId="5" fillId="2" borderId="8" xfId="0" applyNumberFormat="1" applyFont="1" applyFill="1" applyBorder="1" applyAlignment="1">
      <alignment horizontal="left" vertical="center" wrapText="1" indent="1" readingOrder="1"/>
    </xf>
    <xf numFmtId="0" fontId="4" fillId="5" borderId="9" xfId="0" applyFont="1" applyFill="1" applyBorder="1" applyAlignment="1">
      <alignment horizontal="left" vertical="center" wrapText="1" indent="1"/>
    </xf>
    <xf numFmtId="166" fontId="4" fillId="0" borderId="4" xfId="0" applyNumberFormat="1" applyFont="1" applyBorder="1" applyAlignment="1">
      <alignment horizontal="center" vertical="center"/>
    </xf>
    <xf numFmtId="0" fontId="5" fillId="3" borderId="1"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3" xfId="0" applyFont="1" applyFill="1" applyBorder="1" applyAlignment="1">
      <alignment horizontal="left" vertical="center" indent="1"/>
    </xf>
    <xf numFmtId="0" fontId="4" fillId="10" borderId="4" xfId="0" applyFont="1" applyFill="1" applyBorder="1" applyAlignment="1">
      <alignment horizontal="left" vertical="center" wrapText="1" indent="1"/>
    </xf>
    <xf numFmtId="0" fontId="4" fillId="10" borderId="4" xfId="0" applyFont="1" applyFill="1" applyBorder="1" applyAlignment="1">
      <alignment horizontal="left" vertical="center" indent="1"/>
    </xf>
    <xf numFmtId="0" fontId="5" fillId="10" borderId="1" xfId="0" applyFont="1" applyFill="1" applyBorder="1" applyAlignment="1">
      <alignment horizontal="left" vertical="center" indent="1"/>
    </xf>
    <xf numFmtId="166" fontId="4" fillId="10" borderId="4" xfId="0" applyNumberFormat="1" applyFont="1" applyFill="1" applyBorder="1" applyAlignment="1">
      <alignment horizontal="center" vertical="center"/>
    </xf>
    <xf numFmtId="0" fontId="24" fillId="10" borderId="4" xfId="0" applyFont="1" applyFill="1" applyBorder="1" applyAlignment="1">
      <alignment horizontal="center" vertical="center"/>
    </xf>
    <xf numFmtId="9" fontId="25" fillId="10" borderId="4" xfId="7" applyFont="1" applyFill="1" applyBorder="1" applyAlignment="1">
      <alignment horizontal="center" vertical="center"/>
    </xf>
    <xf numFmtId="0" fontId="21" fillId="0" borderId="5" xfId="0" applyFont="1" applyBorder="1" applyAlignment="1">
      <alignment horizontal="left" vertical="center" wrapText="1" indent="1"/>
    </xf>
    <xf numFmtId="0" fontId="21" fillId="0" borderId="6" xfId="0" applyFont="1" applyBorder="1" applyAlignment="1">
      <alignment horizontal="left" vertical="center" wrapText="1" indent="1"/>
    </xf>
    <xf numFmtId="0" fontId="21" fillId="0" borderId="7" xfId="0" applyFont="1" applyBorder="1" applyAlignment="1">
      <alignment horizontal="left" vertical="center" wrapText="1" indent="1"/>
    </xf>
    <xf numFmtId="0" fontId="17" fillId="5" borderId="4" xfId="0" applyFont="1" applyFill="1" applyBorder="1" applyAlignment="1">
      <alignment horizontal="center" vertical="center" wrapText="1"/>
    </xf>
    <xf numFmtId="0" fontId="17" fillId="5" borderId="4" xfId="0" applyFont="1" applyFill="1" applyBorder="1" applyAlignment="1">
      <alignment horizontal="left" vertical="center" wrapText="1" indent="1"/>
    </xf>
    <xf numFmtId="0" fontId="22" fillId="0" borderId="5" xfId="0" applyFont="1" applyBorder="1" applyAlignment="1">
      <alignment horizontal="left" vertical="center" indent="1"/>
    </xf>
    <xf numFmtId="0" fontId="22" fillId="0" borderId="6" xfId="0" applyFont="1" applyBorder="1" applyAlignment="1">
      <alignment horizontal="left" vertical="center" indent="1"/>
    </xf>
    <xf numFmtId="0" fontId="22" fillId="0" borderId="7" xfId="0" applyFont="1" applyBorder="1" applyAlignment="1">
      <alignment horizontal="left" vertical="center" indent="1"/>
    </xf>
    <xf numFmtId="166" fontId="22" fillId="0" borderId="5" xfId="0" applyNumberFormat="1" applyFont="1" applyBorder="1" applyAlignment="1">
      <alignment horizontal="left" vertical="center" indent="1"/>
    </xf>
    <xf numFmtId="166" fontId="22" fillId="0" borderId="6" xfId="0" applyNumberFormat="1" applyFont="1" applyBorder="1" applyAlignment="1">
      <alignment horizontal="left" vertical="center" indent="1"/>
    </xf>
    <xf numFmtId="166" fontId="22" fillId="0" borderId="7" xfId="0" applyNumberFormat="1" applyFont="1" applyBorder="1" applyAlignment="1">
      <alignment horizontal="left" vertical="center" indent="1"/>
    </xf>
    <xf numFmtId="2" fontId="22" fillId="0" borderId="5" xfId="0" applyNumberFormat="1" applyFont="1" applyBorder="1" applyAlignment="1">
      <alignment horizontal="left" vertical="center" indent="1"/>
    </xf>
    <xf numFmtId="2" fontId="22" fillId="0" borderId="6" xfId="0" applyNumberFormat="1" applyFont="1" applyBorder="1" applyAlignment="1">
      <alignment horizontal="left" vertical="center" indent="1"/>
    </xf>
    <xf numFmtId="2" fontId="22" fillId="0" borderId="7" xfId="0" applyNumberFormat="1" applyFont="1" applyBorder="1" applyAlignment="1">
      <alignment horizontal="left" vertical="center" indent="1"/>
    </xf>
    <xf numFmtId="0" fontId="17" fillId="10" borderId="4" xfId="0" applyFont="1" applyFill="1" applyBorder="1" applyAlignment="1">
      <alignment horizontal="center" vertical="center" wrapText="1"/>
    </xf>
    <xf numFmtId="0" fontId="19" fillId="0" borderId="5" xfId="0" applyFont="1" applyBorder="1" applyAlignment="1">
      <alignment horizontal="left" vertical="center" indent="1"/>
    </xf>
    <xf numFmtId="0" fontId="19" fillId="0" borderId="6" xfId="0" applyFont="1" applyBorder="1" applyAlignment="1">
      <alignment horizontal="left" vertical="center" indent="1"/>
    </xf>
    <xf numFmtId="0" fontId="19" fillId="0" borderId="7" xfId="0" applyFont="1" applyBorder="1" applyAlignment="1">
      <alignment horizontal="left" vertical="center" indent="1"/>
    </xf>
    <xf numFmtId="166" fontId="19" fillId="0" borderId="5" xfId="0" applyNumberFormat="1" applyFont="1" applyBorder="1" applyAlignment="1">
      <alignment horizontal="left" vertical="center" indent="1"/>
    </xf>
    <xf numFmtId="166" fontId="19" fillId="0" borderId="6" xfId="0" applyNumberFormat="1" applyFont="1" applyBorder="1" applyAlignment="1">
      <alignment horizontal="left" vertical="center" indent="1"/>
    </xf>
    <xf numFmtId="166" fontId="19" fillId="0" borderId="7" xfId="0" applyNumberFormat="1" applyFont="1" applyBorder="1" applyAlignment="1">
      <alignment horizontal="left" vertical="center" indent="1"/>
    </xf>
    <xf numFmtId="2" fontId="19" fillId="0" borderId="5" xfId="0" applyNumberFormat="1" applyFont="1" applyBorder="1" applyAlignment="1">
      <alignment horizontal="left" vertical="center" indent="1"/>
    </xf>
    <xf numFmtId="2" fontId="19" fillId="0" borderId="6" xfId="0" applyNumberFormat="1" applyFont="1" applyBorder="1" applyAlignment="1">
      <alignment horizontal="left" vertical="center" indent="1"/>
    </xf>
    <xf numFmtId="2" fontId="19" fillId="0" borderId="7" xfId="0" applyNumberFormat="1" applyFont="1" applyBorder="1" applyAlignment="1">
      <alignment horizontal="left" vertical="center" indent="1"/>
    </xf>
    <xf numFmtId="0" fontId="1" fillId="4" borderId="0" xfId="6" applyFill="1" applyAlignment="1">
      <alignment horizontal="center" vertical="center"/>
    </xf>
    <xf numFmtId="0" fontId="26"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52">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00EAF0"/>
        </patternFill>
      </fill>
    </dxf>
    <dxf>
      <font>
        <color theme="1"/>
      </font>
      <fill>
        <patternFill>
          <bgColor rgb="FFFFC000"/>
        </patternFill>
      </fill>
    </dxf>
    <dxf>
      <font>
        <color theme="1"/>
      </font>
      <fill>
        <patternFill>
          <bgColor rgb="FFFF000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theme="0" tint="-0.14996795556505021"/>
        </patternFill>
      </fill>
    </dxf>
    <dxf>
      <fill>
        <patternFill>
          <bgColor theme="7" tint="0.39994506668294322"/>
        </patternFill>
      </fill>
    </dxf>
    <dxf>
      <font>
        <color theme="1"/>
      </font>
      <fill>
        <patternFill>
          <bgColor rgb="FF03C25B"/>
        </patternFill>
      </fill>
    </dxf>
    <dxf>
      <font>
        <color theme="1"/>
      </font>
      <fill>
        <patternFill>
          <bgColor rgb="FF92D050"/>
        </patternFill>
      </fill>
    </dxf>
    <dxf>
      <fill>
        <patternFill>
          <bgColor theme="7" tint="0.79998168889431442"/>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ill>
        <patternFill>
          <bgColor theme="7" tint="0.79998168889431442"/>
        </patternFill>
      </fill>
    </dxf>
    <dxf>
      <fill>
        <patternFill>
          <bgColor rgb="FFABEFEA"/>
        </patternFill>
      </fill>
    </dxf>
    <dxf>
      <fill>
        <patternFill>
          <bgColor rgb="FF5EE9E7"/>
        </patternFill>
      </fill>
    </dxf>
    <dxf>
      <fill>
        <patternFill>
          <bgColor theme="7" tint="0.39994506668294322"/>
        </patternFill>
      </fill>
    </dxf>
    <dxf>
      <font>
        <color theme="1"/>
      </font>
      <fill>
        <patternFill>
          <bgColor rgb="FF92D050"/>
        </patternFill>
      </fill>
    </dxf>
    <dxf>
      <font>
        <color theme="1"/>
      </font>
      <fill>
        <patternFill>
          <bgColor rgb="FF03C25B"/>
        </patternFill>
      </fill>
    </dxf>
    <dxf>
      <fill>
        <patternFill>
          <bgColor theme="0" tint="-0.14996795556505021"/>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001033"/>
      <color rgb="FFE0E0E0"/>
      <color rgb="FFEDA828"/>
      <color rgb="FFEDAD52"/>
      <color rgb="FFEEC190"/>
      <color rgb="FFFBDEB7"/>
      <color rgb="FFEED4C2"/>
      <color rgb="FFF9B597"/>
      <color rgb="FFE88D75"/>
      <color rgb="FFF5CD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'Change Mgmt Roadmap'!$F$32</c:f>
              <c:strCache>
                <c:ptCount val="1"/>
                <c:pt idx="0">
                  <c:v>START DATE</c:v>
                </c:pt>
              </c:strCache>
            </c:strRef>
          </c:tx>
          <c:spPr>
            <a:noFill/>
            <a:ln>
              <a:noFill/>
            </a:ln>
            <a:effectLst/>
          </c:spPr>
          <c:invertIfNegative val="0"/>
          <c:cat>
            <c:strRef>
              <c:f>'Change Mgmt Roadmap'!$B$33:$B$47</c:f>
              <c:strCache>
                <c:ptCount val="15"/>
                <c:pt idx="0">
                  <c:v>Milestone 1</c:v>
                </c:pt>
                <c:pt idx="1">
                  <c:v>Milestone 2</c:v>
                </c:pt>
                <c:pt idx="2">
                  <c:v>Milestone 3</c:v>
                </c:pt>
                <c:pt idx="3">
                  <c:v>Milestone 4</c:v>
                </c:pt>
                <c:pt idx="4">
                  <c:v>Milestone 5</c:v>
                </c:pt>
                <c:pt idx="5">
                  <c:v>Milestone 6</c:v>
                </c:pt>
                <c:pt idx="6">
                  <c:v>Milestone 7</c:v>
                </c:pt>
                <c:pt idx="7">
                  <c:v>Milestone 8</c:v>
                </c:pt>
                <c:pt idx="8">
                  <c:v>Milestone 9</c:v>
                </c:pt>
                <c:pt idx="9">
                  <c:v>Milestone 10</c:v>
                </c:pt>
                <c:pt idx="10">
                  <c:v>Milestone 11</c:v>
                </c:pt>
                <c:pt idx="11">
                  <c:v>Milestone 12</c:v>
                </c:pt>
                <c:pt idx="12">
                  <c:v>Milestone 13</c:v>
                </c:pt>
                <c:pt idx="13">
                  <c:v>Milestone 14</c:v>
                </c:pt>
                <c:pt idx="14">
                  <c:v>Milestone 15</c:v>
                </c:pt>
              </c:strCache>
            </c:strRef>
          </c:cat>
          <c:val>
            <c:numRef>
              <c:f>'Change Mgmt Roadmap'!$F$33:$F$47</c:f>
              <c:numCache>
                <c:formatCode>mm/dd</c:formatCode>
                <c:ptCount val="15"/>
              </c:numCache>
            </c:numRef>
          </c:val>
          <c:extLst>
            <c:ext xmlns:c16="http://schemas.microsoft.com/office/drawing/2014/chart" uri="{C3380CC4-5D6E-409C-BE32-E72D297353CC}">
              <c16:uniqueId val="{00000000-5C3D-A44D-94B3-9A6869E3CD9F}"/>
            </c:ext>
          </c:extLst>
        </c:ser>
        <c:ser>
          <c:idx val="1"/>
          <c:order val="1"/>
          <c:tx>
            <c:strRef>
              <c:f>'Change Mgmt Roadmap'!$H$32</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strRef>
              <c:f>'Change Mgmt Roadmap'!$B$33:$B$47</c:f>
              <c:strCache>
                <c:ptCount val="15"/>
                <c:pt idx="0">
                  <c:v>Milestone 1</c:v>
                </c:pt>
                <c:pt idx="1">
                  <c:v>Milestone 2</c:v>
                </c:pt>
                <c:pt idx="2">
                  <c:v>Milestone 3</c:v>
                </c:pt>
                <c:pt idx="3">
                  <c:v>Milestone 4</c:v>
                </c:pt>
                <c:pt idx="4">
                  <c:v>Milestone 5</c:v>
                </c:pt>
                <c:pt idx="5">
                  <c:v>Milestone 6</c:v>
                </c:pt>
                <c:pt idx="6">
                  <c:v>Milestone 7</c:v>
                </c:pt>
                <c:pt idx="7">
                  <c:v>Milestone 8</c:v>
                </c:pt>
                <c:pt idx="8">
                  <c:v>Milestone 9</c:v>
                </c:pt>
                <c:pt idx="9">
                  <c:v>Milestone 10</c:v>
                </c:pt>
                <c:pt idx="10">
                  <c:v>Milestone 11</c:v>
                </c:pt>
                <c:pt idx="11">
                  <c:v>Milestone 12</c:v>
                </c:pt>
                <c:pt idx="12">
                  <c:v>Milestone 13</c:v>
                </c:pt>
                <c:pt idx="13">
                  <c:v>Milestone 14</c:v>
                </c:pt>
                <c:pt idx="14">
                  <c:v>Milestone 15</c:v>
                </c:pt>
              </c:strCache>
            </c:strRef>
          </c:cat>
          <c:val>
            <c:numRef>
              <c:f>'Change Mgmt Roadmap'!$H$33:$H$47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Change Mgmt Roadmap'!$F$31</c:f>
              <c:strCache>
                <c:ptCount val="1"/>
                <c:pt idx="0">
                  <c:v>START DATE</c:v>
                </c:pt>
              </c:strCache>
            </c:strRef>
          </c:tx>
          <c:spPr>
            <a:noFill/>
            <a:ln>
              <a:noFill/>
            </a:ln>
            <a:effectLst/>
          </c:spPr>
          <c:invertIfNegative val="0"/>
          <c:cat>
            <c:strRef>
              <c:f>'EXAMPLE - Change Mgmt Roadmap'!$B$32:$B$46</c:f>
              <c:strCache>
                <c:ptCount val="15"/>
                <c:pt idx="0">
                  <c:v>Get stakeholder alignment</c:v>
                </c:pt>
                <c:pt idx="1">
                  <c:v>Perform change impact assessment</c:v>
                </c:pt>
                <c:pt idx="2">
                  <c:v>Develop communication plan</c:v>
                </c:pt>
                <c:pt idx="3">
                  <c:v>Roll-out training program</c:v>
                </c:pt>
                <c:pt idx="4">
                  <c:v>Milestone 5</c:v>
                </c:pt>
                <c:pt idx="5">
                  <c:v>Milestone 6</c:v>
                </c:pt>
                <c:pt idx="6">
                  <c:v>Milestone 7</c:v>
                </c:pt>
                <c:pt idx="7">
                  <c:v>Milestone 8</c:v>
                </c:pt>
                <c:pt idx="8">
                  <c:v>Milestone 9</c:v>
                </c:pt>
                <c:pt idx="9">
                  <c:v>Milestone 10</c:v>
                </c:pt>
                <c:pt idx="10">
                  <c:v>Milestone 11</c:v>
                </c:pt>
                <c:pt idx="11">
                  <c:v>Milestone 12</c:v>
                </c:pt>
                <c:pt idx="12">
                  <c:v>Milestone 13</c:v>
                </c:pt>
                <c:pt idx="13">
                  <c:v>Milestone 14</c:v>
                </c:pt>
                <c:pt idx="14">
                  <c:v>Milestone 15</c:v>
                </c:pt>
              </c:strCache>
            </c:strRef>
          </c:cat>
          <c:val>
            <c:numRef>
              <c:f>'EXAMPLE - Change Mgmt Roadmap'!$F$32:$F$46</c:f>
              <c:numCache>
                <c:formatCode>mm/dd</c:formatCode>
                <c:ptCount val="15"/>
                <c:pt idx="0">
                  <c:v>46768</c:v>
                </c:pt>
                <c:pt idx="1">
                  <c:v>46783</c:v>
                </c:pt>
                <c:pt idx="2">
                  <c:v>46788</c:v>
                </c:pt>
                <c:pt idx="3">
                  <c:v>46774</c:v>
                </c:pt>
                <c:pt idx="4">
                  <c:v>46780</c:v>
                </c:pt>
                <c:pt idx="5">
                  <c:v>46781</c:v>
                </c:pt>
                <c:pt idx="6">
                  <c:v>46811</c:v>
                </c:pt>
                <c:pt idx="7">
                  <c:v>46811</c:v>
                </c:pt>
                <c:pt idx="8">
                  <c:v>46813</c:v>
                </c:pt>
                <c:pt idx="9">
                  <c:v>46828</c:v>
                </c:pt>
                <c:pt idx="10">
                  <c:v>46830</c:v>
                </c:pt>
                <c:pt idx="11">
                  <c:v>46836</c:v>
                </c:pt>
                <c:pt idx="12">
                  <c:v>46836</c:v>
                </c:pt>
                <c:pt idx="13">
                  <c:v>46838</c:v>
                </c:pt>
                <c:pt idx="14">
                  <c:v>46849</c:v>
                </c:pt>
              </c:numCache>
            </c:numRef>
          </c:val>
          <c:extLst>
            <c:ext xmlns:c16="http://schemas.microsoft.com/office/drawing/2014/chart" uri="{C3380CC4-5D6E-409C-BE32-E72D297353CC}">
              <c16:uniqueId val="{00000000-C0B4-4405-A37D-4E4BF3DF71DC}"/>
            </c:ext>
          </c:extLst>
        </c:ser>
        <c:ser>
          <c:idx val="1"/>
          <c:order val="1"/>
          <c:tx>
            <c:strRef>
              <c:f>'EXAMPLE - Change Mgmt Roadmap'!$H$31</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C0B4-4405-A37D-4E4BF3DF71DC}"/>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C0B4-4405-A37D-4E4BF3DF71DC}"/>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C0B4-4405-A37D-4E4BF3DF71DC}"/>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C0B4-4405-A37D-4E4BF3DF71DC}"/>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C0B4-4405-A37D-4E4BF3DF71DC}"/>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C0B4-4405-A37D-4E4BF3DF71DC}"/>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C0B4-4405-A37D-4E4BF3DF71DC}"/>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C0B4-4405-A37D-4E4BF3DF71DC}"/>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C0B4-4405-A37D-4E4BF3DF71DC}"/>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C0B4-4405-A37D-4E4BF3DF71DC}"/>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C0B4-4405-A37D-4E4BF3DF71DC}"/>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C0B4-4405-A37D-4E4BF3DF71DC}"/>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C0B4-4405-A37D-4E4BF3DF71DC}"/>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C0B4-4405-A37D-4E4BF3DF71DC}"/>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C0B4-4405-A37D-4E4BF3DF71DC}"/>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C0B4-4405-A37D-4E4BF3DF71DC}"/>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C0B4-4405-A37D-4E4BF3DF71DC}"/>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C0B4-4405-A37D-4E4BF3DF71DC}"/>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C0B4-4405-A37D-4E4BF3DF71DC}"/>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C0B4-4405-A37D-4E4BF3DF71DC}"/>
              </c:ext>
            </c:extLst>
          </c:dPt>
          <c:cat>
            <c:strRef>
              <c:f>'EXAMPLE - Change Mgmt Roadmap'!$B$32:$B$46</c:f>
              <c:strCache>
                <c:ptCount val="15"/>
                <c:pt idx="0">
                  <c:v>Get stakeholder alignment</c:v>
                </c:pt>
                <c:pt idx="1">
                  <c:v>Perform change impact assessment</c:v>
                </c:pt>
                <c:pt idx="2">
                  <c:v>Develop communication plan</c:v>
                </c:pt>
                <c:pt idx="3">
                  <c:v>Roll-out training program</c:v>
                </c:pt>
                <c:pt idx="4">
                  <c:v>Milestone 5</c:v>
                </c:pt>
                <c:pt idx="5">
                  <c:v>Milestone 6</c:v>
                </c:pt>
                <c:pt idx="6">
                  <c:v>Milestone 7</c:v>
                </c:pt>
                <c:pt idx="7">
                  <c:v>Milestone 8</c:v>
                </c:pt>
                <c:pt idx="8">
                  <c:v>Milestone 9</c:v>
                </c:pt>
                <c:pt idx="9">
                  <c:v>Milestone 10</c:v>
                </c:pt>
                <c:pt idx="10">
                  <c:v>Milestone 11</c:v>
                </c:pt>
                <c:pt idx="11">
                  <c:v>Milestone 12</c:v>
                </c:pt>
                <c:pt idx="12">
                  <c:v>Milestone 13</c:v>
                </c:pt>
                <c:pt idx="13">
                  <c:v>Milestone 14</c:v>
                </c:pt>
                <c:pt idx="14">
                  <c:v>Milestone 15</c:v>
                </c:pt>
              </c:strCache>
            </c:strRef>
          </c:cat>
          <c:val>
            <c:numRef>
              <c:f>'EXAMPLE - Change Mgmt Roadmap'!$H$32:$H$46</c:f>
              <c:numCache>
                <c:formatCode>0</c:formatCode>
                <c:ptCount val="15"/>
                <c:pt idx="0">
                  <c:v>18</c:v>
                </c:pt>
                <c:pt idx="1">
                  <c:v>6</c:v>
                </c:pt>
                <c:pt idx="2">
                  <c:v>11</c:v>
                </c:pt>
                <c:pt idx="3">
                  <c:v>8</c:v>
                </c:pt>
                <c:pt idx="4">
                  <c:v>4</c:v>
                </c:pt>
                <c:pt idx="5">
                  <c:v>28</c:v>
                </c:pt>
                <c:pt idx="6">
                  <c:v>3</c:v>
                </c:pt>
                <c:pt idx="7">
                  <c:v>6</c:v>
                </c:pt>
                <c:pt idx="8">
                  <c:v>16</c:v>
                </c:pt>
                <c:pt idx="9">
                  <c:v>2</c:v>
                </c:pt>
                <c:pt idx="10">
                  <c:v>3</c:v>
                </c:pt>
                <c:pt idx="11">
                  <c:v>24</c:v>
                </c:pt>
                <c:pt idx="12">
                  <c:v>3</c:v>
                </c:pt>
                <c:pt idx="13">
                  <c:v>11</c:v>
                </c:pt>
                <c:pt idx="14">
                  <c:v>16</c:v>
                </c:pt>
              </c:numCache>
            </c:numRef>
          </c:val>
          <c:extLst>
            <c:ext xmlns:c16="http://schemas.microsoft.com/office/drawing/2014/chart" uri="{C3380CC4-5D6E-409C-BE32-E72D297353CC}">
              <c16:uniqueId val="{00000029-C0B4-4405-A37D-4E4BF3DF71D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2063&amp;utm_source=template-excel&amp;utm_medium=content&amp;utm_campaign=Blank+Change+Management+Roadmap-excel-12063&amp;lpa=Blank+Change+Management+Roadmap+excel+12063"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8</xdr:col>
      <xdr:colOff>114299</xdr:colOff>
      <xdr:row>30</xdr:row>
      <xdr:rowOff>114300</xdr:rowOff>
    </xdr:from>
    <xdr:to>
      <xdr:col>13</xdr:col>
      <xdr:colOff>0</xdr:colOff>
      <xdr:row>46</xdr:row>
      <xdr:rowOff>295275</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30</xdr:row>
      <xdr:rowOff>0</xdr:rowOff>
    </xdr:from>
    <xdr:to>
      <xdr:col>17</xdr:col>
      <xdr:colOff>63500</xdr:colOff>
      <xdr:row>41</xdr:row>
      <xdr:rowOff>279400</xdr:rowOff>
    </xdr:to>
    <xdr:grpSp>
      <xdr:nvGrpSpPr>
        <xdr:cNvPr id="2" name="Group 1">
          <a:extLst>
            <a:ext uri="{FF2B5EF4-FFF2-40B4-BE49-F238E27FC236}">
              <a16:creationId xmlns:a16="http://schemas.microsoft.com/office/drawing/2014/main" id="{A6F5AF94-0F02-48C8-8142-619D63058EFD}"/>
            </a:ext>
          </a:extLst>
        </xdr:cNvPr>
        <xdr:cNvGrpSpPr/>
      </xdr:nvGrpSpPr>
      <xdr:grpSpPr>
        <a:xfrm>
          <a:off x="16941800" y="13284200"/>
          <a:ext cx="2832100" cy="3708400"/>
          <a:chOff x="16992600" y="7112000"/>
          <a:chExt cx="2908300" cy="3670300"/>
        </a:xfrm>
      </xdr:grpSpPr>
      <xdr:cxnSp macro="">
        <xdr:nvCxnSpPr>
          <xdr:cNvPr id="4" name="Straight Arrow Connector 3">
            <a:extLst>
              <a:ext uri="{FF2B5EF4-FFF2-40B4-BE49-F238E27FC236}">
                <a16:creationId xmlns:a16="http://schemas.microsoft.com/office/drawing/2014/main" id="{31799872-17A0-B408-178B-B0A949B255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C5791679-31BC-2856-AAF2-26827C62E4E2}"/>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053EB669-1BE3-F158-6443-1D5EBCC2D424}"/>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twoCellAnchor editAs="oneCell">
    <xdr:from>
      <xdr:col>0</xdr:col>
      <xdr:colOff>0</xdr:colOff>
      <xdr:row>0</xdr:row>
      <xdr:rowOff>0</xdr:rowOff>
    </xdr:from>
    <xdr:to>
      <xdr:col>9</xdr:col>
      <xdr:colOff>85725</xdr:colOff>
      <xdr:row>0</xdr:row>
      <xdr:rowOff>2435625</xdr:rowOff>
    </xdr:to>
    <xdr:pic>
      <xdr:nvPicPr>
        <xdr:cNvPr id="7" name="Picture 6">
          <a:hlinkClick xmlns:r="http://schemas.openxmlformats.org/officeDocument/2006/relationships" r:id="rId3"/>
          <a:extLst>
            <a:ext uri="{FF2B5EF4-FFF2-40B4-BE49-F238E27FC236}">
              <a16:creationId xmlns:a16="http://schemas.microsoft.com/office/drawing/2014/main" id="{CFEED746-D62A-4EA7-9693-96DBB351F780}"/>
            </a:ext>
          </a:extLst>
        </xdr:cNvPr>
        <xdr:cNvPicPr>
          <a:picLocks noChangeAspect="1"/>
        </xdr:cNvPicPr>
      </xdr:nvPicPr>
      <xdr:blipFill>
        <a:blip xmlns:r="http://schemas.openxmlformats.org/officeDocument/2006/relationships" r:embed="rId4"/>
        <a:stretch>
          <a:fillRect/>
        </a:stretch>
      </xdr:blipFill>
      <xdr:spPr>
        <a:xfrm>
          <a:off x="0" y="0"/>
          <a:ext cx="9810750" cy="2435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114299</xdr:colOff>
      <xdr:row>29</xdr:row>
      <xdr:rowOff>114300</xdr:rowOff>
    </xdr:from>
    <xdr:to>
      <xdr:col>13</xdr:col>
      <xdr:colOff>0</xdr:colOff>
      <xdr:row>46</xdr:row>
      <xdr:rowOff>152400</xdr:rowOff>
    </xdr:to>
    <xdr:graphicFrame macro="">
      <xdr:nvGraphicFramePr>
        <xdr:cNvPr id="2" name="Chart 1">
          <a:extLst>
            <a:ext uri="{FF2B5EF4-FFF2-40B4-BE49-F238E27FC236}">
              <a16:creationId xmlns:a16="http://schemas.microsoft.com/office/drawing/2014/main" id="{E2C14D5F-DE63-47CE-A75A-B02060DBC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063&amp;utm_source=template-excel&amp;utm_medium=content&amp;utm_campaign=Blank+Change+Management+Roadmap-excel-12063&amp;lpa=Blank+Change+Management+Roadmap+excel+12063"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P1091"/>
  <sheetViews>
    <sheetView showGridLines="0" tabSelected="1" workbookViewId="0">
      <pane ySplit="1" topLeftCell="A2" activePane="bottomLeft" state="frozen"/>
      <selection pane="bottomLeft" activeCell="G2" sqref="G2"/>
    </sheetView>
  </sheetViews>
  <sheetFormatPr baseColWidth="10" defaultColWidth="11" defaultRowHeight="13"/>
  <cols>
    <col min="1" max="1" width="3.33203125" style="5" customWidth="1"/>
    <col min="2" max="2" width="42.6640625" style="5" customWidth="1"/>
    <col min="3" max="3" width="19.83203125" style="5" customWidth="1"/>
    <col min="4" max="4" width="13.83203125" style="5" customWidth="1"/>
    <col min="5" max="7" width="9.33203125" style="5" customWidth="1"/>
    <col min="8" max="9" width="9.83203125" style="5" customWidth="1"/>
    <col min="10" max="10" width="10.83203125" style="5" customWidth="1"/>
    <col min="11" max="11" width="12.6640625" style="5" customWidth="1"/>
    <col min="12" max="12" width="42.6640625" style="5" customWidth="1"/>
    <col min="13" max="13" width="28.83203125" style="5" customWidth="1"/>
    <col min="14" max="14" width="3.33203125" style="5" customWidth="1"/>
    <col min="15" max="16384" width="11" style="5"/>
  </cols>
  <sheetData>
    <row r="1" spans="1:252" customFormat="1" ht="195" customHeight="1"/>
    <row r="2" spans="1:252" ht="42" customHeight="1">
      <c r="A2" s="1"/>
      <c r="B2" s="21" t="s">
        <v>46</v>
      </c>
      <c r="C2"/>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22" customHeight="1">
      <c r="A3" s="1"/>
      <c r="B3" s="39" t="s">
        <v>13</v>
      </c>
      <c r="C3" s="65" t="s">
        <v>27</v>
      </c>
      <c r="D3" s="66"/>
      <c r="E3" s="66"/>
      <c r="F3" s="67"/>
      <c r="G3"/>
      <c r="H3"/>
      <c r="I3"/>
      <c r="J3"/>
      <c r="K3"/>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22" customHeight="1">
      <c r="A4" s="1"/>
      <c r="B4" s="39" t="s">
        <v>14</v>
      </c>
      <c r="C4" s="68" t="s">
        <v>28</v>
      </c>
      <c r="D4" s="69"/>
      <c r="E4" s="69"/>
      <c r="F4" s="70"/>
      <c r="G4"/>
      <c r="H4"/>
      <c r="I4"/>
      <c r="J4"/>
      <c r="K4"/>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22" customHeight="1">
      <c r="A5" s="1"/>
      <c r="B5" s="39" t="s">
        <v>15</v>
      </c>
      <c r="C5" s="71">
        <v>1</v>
      </c>
      <c r="D5" s="72"/>
      <c r="E5" s="72"/>
      <c r="F5" s="73"/>
      <c r="G5"/>
      <c r="H5"/>
      <c r="I5"/>
      <c r="J5"/>
      <c r="K5"/>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ht="33.75" customHeight="1">
      <c r="A6" s="1"/>
      <c r="B6" s="23" t="s">
        <v>47</v>
      </c>
      <c r="C6"/>
      <c r="D6"/>
      <c r="E6"/>
      <c r="F6"/>
      <c r="G6"/>
      <c r="H6"/>
      <c r="I6"/>
      <c r="J6"/>
      <c r="K6"/>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customFormat="1" ht="23" customHeight="1">
      <c r="B7" s="64" t="s">
        <v>16</v>
      </c>
      <c r="C7" s="64" t="s">
        <v>17</v>
      </c>
      <c r="D7" s="63" t="s">
        <v>7</v>
      </c>
      <c r="E7" s="74" t="s">
        <v>18</v>
      </c>
      <c r="F7" s="74"/>
      <c r="G7" s="74"/>
      <c r="H7" s="63" t="s">
        <v>71</v>
      </c>
      <c r="I7" s="63" t="s">
        <v>72</v>
      </c>
      <c r="J7" s="63" t="s">
        <v>0</v>
      </c>
      <c r="K7" s="63" t="s">
        <v>73</v>
      </c>
      <c r="L7" s="64" t="s">
        <v>20</v>
      </c>
    </row>
    <row r="8" spans="1:252" customFormat="1" ht="23" customHeight="1">
      <c r="B8" s="64"/>
      <c r="C8" s="64"/>
      <c r="D8" s="63"/>
      <c r="E8" s="24" t="s">
        <v>21</v>
      </c>
      <c r="F8" s="24" t="s">
        <v>22</v>
      </c>
      <c r="G8" s="24" t="s">
        <v>23</v>
      </c>
      <c r="H8" s="63"/>
      <c r="I8" s="63"/>
      <c r="J8" s="63"/>
      <c r="K8" s="63"/>
      <c r="L8" s="64"/>
    </row>
    <row r="9" spans="1:252" customFormat="1" ht="8" customHeight="1">
      <c r="B9" s="54"/>
      <c r="C9" s="55"/>
      <c r="D9" s="56"/>
      <c r="E9" s="58">
        <v>50</v>
      </c>
      <c r="F9" s="58">
        <v>50</v>
      </c>
      <c r="G9" s="58">
        <f>E9-F9</f>
        <v>0</v>
      </c>
      <c r="H9" s="57"/>
      <c r="I9" s="57"/>
      <c r="J9" s="59">
        <f>IFERROR(F9/E9,"")</f>
        <v>1</v>
      </c>
      <c r="K9" s="56"/>
      <c r="L9" s="54"/>
    </row>
    <row r="10" spans="1:252" customFormat="1" ht="32" customHeight="1">
      <c r="B10" s="25" t="s">
        <v>48</v>
      </c>
      <c r="C10" s="26" t="s">
        <v>27</v>
      </c>
      <c r="D10" s="51"/>
      <c r="E10" s="27">
        <v>50</v>
      </c>
      <c r="F10" s="27">
        <v>25</v>
      </c>
      <c r="G10" s="28">
        <f>E10-F10</f>
        <v>25</v>
      </c>
      <c r="H10" s="50"/>
      <c r="I10" s="50"/>
      <c r="J10" s="30">
        <f>IFERROR(F10/E10,"")</f>
        <v>0.5</v>
      </c>
      <c r="K10" s="51"/>
      <c r="L10" s="25"/>
    </row>
    <row r="11" spans="1:252" customFormat="1" ht="32" customHeight="1">
      <c r="B11" s="25" t="s">
        <v>48</v>
      </c>
      <c r="C11" s="26" t="s">
        <v>27</v>
      </c>
      <c r="D11" s="51"/>
      <c r="E11" s="27">
        <v>30</v>
      </c>
      <c r="F11" s="27">
        <v>10</v>
      </c>
      <c r="G11" s="28">
        <f t="shared" ref="G11:G26" si="0">E11-F11</f>
        <v>20</v>
      </c>
      <c r="H11" s="50"/>
      <c r="I11" s="50"/>
      <c r="J11" s="30">
        <f>IFERROR(F11/E11,"")</f>
        <v>0.33333333333333331</v>
      </c>
      <c r="K11" s="51"/>
      <c r="L11" s="25"/>
    </row>
    <row r="12" spans="1:252" customFormat="1" ht="32" customHeight="1">
      <c r="B12" s="25"/>
      <c r="C12" s="26"/>
      <c r="D12" s="51"/>
      <c r="E12" s="27">
        <v>20</v>
      </c>
      <c r="F12" s="27">
        <v>10</v>
      </c>
      <c r="G12" s="28">
        <f t="shared" si="0"/>
        <v>10</v>
      </c>
      <c r="H12" s="50"/>
      <c r="I12" s="50"/>
      <c r="J12" s="30">
        <f>IFERROR(F12/E12,"")</f>
        <v>0.5</v>
      </c>
      <c r="K12" s="51"/>
      <c r="L12" s="25"/>
    </row>
    <row r="13" spans="1:252" customFormat="1" ht="32" customHeight="1">
      <c r="B13" s="25"/>
      <c r="C13" s="26"/>
      <c r="D13" s="51"/>
      <c r="E13" s="27"/>
      <c r="F13" s="27"/>
      <c r="G13" s="28">
        <f t="shared" si="0"/>
        <v>0</v>
      </c>
      <c r="H13" s="50"/>
      <c r="I13" s="50"/>
      <c r="J13" s="30" t="str">
        <f t="shared" ref="J13:J26" si="1">IFERROR(F13/E13,"")</f>
        <v/>
      </c>
      <c r="K13" s="51"/>
      <c r="L13" s="25"/>
    </row>
    <row r="14" spans="1:252" customFormat="1" ht="32" customHeight="1">
      <c r="B14" s="25"/>
      <c r="C14" s="26"/>
      <c r="D14" s="51"/>
      <c r="E14" s="27"/>
      <c r="F14" s="27"/>
      <c r="G14" s="28">
        <f t="shared" si="0"/>
        <v>0</v>
      </c>
      <c r="H14" s="50"/>
      <c r="I14" s="50"/>
      <c r="J14" s="30" t="str">
        <f t="shared" si="1"/>
        <v/>
      </c>
      <c r="K14" s="51"/>
      <c r="L14" s="25"/>
    </row>
    <row r="15" spans="1:252" customFormat="1" ht="32" customHeight="1">
      <c r="B15" s="25"/>
      <c r="C15" s="26"/>
      <c r="D15" s="51"/>
      <c r="E15" s="27"/>
      <c r="F15" s="27"/>
      <c r="G15" s="28">
        <f t="shared" si="0"/>
        <v>0</v>
      </c>
      <c r="H15" s="50"/>
      <c r="I15" s="50"/>
      <c r="J15" s="30" t="str">
        <f t="shared" si="1"/>
        <v/>
      </c>
      <c r="K15" s="51"/>
      <c r="L15" s="25"/>
    </row>
    <row r="16" spans="1:252" customFormat="1" ht="32" customHeight="1">
      <c r="B16" s="25"/>
      <c r="C16" s="26"/>
      <c r="D16" s="51"/>
      <c r="E16" s="27"/>
      <c r="F16" s="27"/>
      <c r="G16" s="28">
        <f t="shared" si="0"/>
        <v>0</v>
      </c>
      <c r="H16" s="50"/>
      <c r="I16" s="50"/>
      <c r="J16" s="30" t="str">
        <f t="shared" si="1"/>
        <v/>
      </c>
      <c r="K16" s="51"/>
      <c r="L16" s="25"/>
    </row>
    <row r="17" spans="1:256" customFormat="1" ht="32" customHeight="1">
      <c r="B17" s="25"/>
      <c r="C17" s="26"/>
      <c r="D17" s="51"/>
      <c r="E17" s="27"/>
      <c r="F17" s="27"/>
      <c r="G17" s="28">
        <f t="shared" si="0"/>
        <v>0</v>
      </c>
      <c r="H17" s="50"/>
      <c r="I17" s="50"/>
      <c r="J17" s="30" t="str">
        <f t="shared" si="1"/>
        <v/>
      </c>
      <c r="K17" s="51"/>
      <c r="L17" s="25"/>
    </row>
    <row r="18" spans="1:256" customFormat="1" ht="32" customHeight="1">
      <c r="B18" s="25"/>
      <c r="C18" s="26"/>
      <c r="D18" s="51"/>
      <c r="E18" s="27"/>
      <c r="F18" s="27"/>
      <c r="G18" s="28">
        <f t="shared" si="0"/>
        <v>0</v>
      </c>
      <c r="H18" s="50"/>
      <c r="I18" s="50"/>
      <c r="J18" s="30" t="str">
        <f t="shared" si="1"/>
        <v/>
      </c>
      <c r="K18" s="51"/>
      <c r="L18" s="25"/>
    </row>
    <row r="19" spans="1:256" customFormat="1" ht="32" customHeight="1">
      <c r="B19" s="25"/>
      <c r="C19" s="26"/>
      <c r="D19" s="51"/>
      <c r="E19" s="27"/>
      <c r="F19" s="27"/>
      <c r="G19" s="28">
        <f t="shared" si="0"/>
        <v>0</v>
      </c>
      <c r="H19" s="50"/>
      <c r="I19" s="50"/>
      <c r="J19" s="30" t="str">
        <f t="shared" si="1"/>
        <v/>
      </c>
      <c r="K19" s="51"/>
      <c r="L19" s="25"/>
    </row>
    <row r="20" spans="1:256" customFormat="1" ht="32" customHeight="1">
      <c r="B20" s="25"/>
      <c r="C20" s="26"/>
      <c r="D20" s="51"/>
      <c r="E20" s="27"/>
      <c r="F20" s="27"/>
      <c r="G20" s="28">
        <f t="shared" si="0"/>
        <v>0</v>
      </c>
      <c r="H20" s="50"/>
      <c r="I20" s="50"/>
      <c r="J20" s="30" t="str">
        <f t="shared" si="1"/>
        <v/>
      </c>
      <c r="K20" s="51"/>
      <c r="L20" s="25"/>
    </row>
    <row r="21" spans="1:256" customFormat="1" ht="32" customHeight="1">
      <c r="B21" s="25"/>
      <c r="C21" s="26"/>
      <c r="D21" s="51"/>
      <c r="E21" s="27"/>
      <c r="F21" s="27"/>
      <c r="G21" s="28">
        <f t="shared" si="0"/>
        <v>0</v>
      </c>
      <c r="H21" s="50"/>
      <c r="I21" s="50"/>
      <c r="J21" s="30" t="str">
        <f t="shared" si="1"/>
        <v/>
      </c>
      <c r="K21" s="51"/>
      <c r="L21" s="25"/>
    </row>
    <row r="22" spans="1:256" customFormat="1" ht="32" customHeight="1">
      <c r="B22" s="25"/>
      <c r="C22" s="26"/>
      <c r="D22" s="51"/>
      <c r="E22" s="27"/>
      <c r="F22" s="27"/>
      <c r="G22" s="28">
        <f t="shared" si="0"/>
        <v>0</v>
      </c>
      <c r="H22" s="50"/>
      <c r="I22" s="50"/>
      <c r="J22" s="30" t="str">
        <f t="shared" si="1"/>
        <v/>
      </c>
      <c r="K22" s="51"/>
      <c r="L22" s="25"/>
    </row>
    <row r="23" spans="1:256" customFormat="1" ht="32" customHeight="1">
      <c r="B23" s="25"/>
      <c r="C23" s="26"/>
      <c r="D23" s="51"/>
      <c r="E23" s="27"/>
      <c r="F23" s="27"/>
      <c r="G23" s="28">
        <f t="shared" si="0"/>
        <v>0</v>
      </c>
      <c r="H23" s="50"/>
      <c r="I23" s="50"/>
      <c r="J23" s="30" t="str">
        <f t="shared" si="1"/>
        <v/>
      </c>
      <c r="K23" s="51"/>
      <c r="L23" s="25"/>
    </row>
    <row r="24" spans="1:256" customFormat="1" ht="32" customHeight="1">
      <c r="B24" s="25"/>
      <c r="C24" s="26"/>
      <c r="D24" s="51"/>
      <c r="E24" s="27"/>
      <c r="F24" s="27"/>
      <c r="G24" s="28">
        <f t="shared" si="0"/>
        <v>0</v>
      </c>
      <c r="H24" s="50"/>
      <c r="I24" s="50"/>
      <c r="J24" s="30" t="str">
        <f t="shared" si="1"/>
        <v/>
      </c>
      <c r="K24" s="51"/>
      <c r="L24" s="25"/>
    </row>
    <row r="25" spans="1:256" customFormat="1" ht="32" customHeight="1">
      <c r="B25" s="25"/>
      <c r="C25" s="26"/>
      <c r="D25" s="51"/>
      <c r="E25" s="27"/>
      <c r="F25" s="27"/>
      <c r="G25" s="28">
        <f t="shared" si="0"/>
        <v>0</v>
      </c>
      <c r="H25" s="50"/>
      <c r="I25" s="50"/>
      <c r="J25" s="30" t="str">
        <f t="shared" si="1"/>
        <v/>
      </c>
      <c r="K25" s="51"/>
      <c r="L25" s="25"/>
    </row>
    <row r="26" spans="1:256" customFormat="1" ht="32" customHeight="1">
      <c r="B26" s="25"/>
      <c r="C26" s="26"/>
      <c r="D26" s="51"/>
      <c r="E26" s="27"/>
      <c r="F26" s="27"/>
      <c r="G26" s="28">
        <f t="shared" si="0"/>
        <v>0</v>
      </c>
      <c r="H26" s="50"/>
      <c r="I26" s="50"/>
      <c r="J26" s="30" t="str">
        <f t="shared" si="1"/>
        <v/>
      </c>
      <c r="K26" s="51"/>
      <c r="L26" s="25"/>
    </row>
    <row r="27" spans="1:256" ht="15" customHeight="1">
      <c r="A27" s="1"/>
      <c r="B27"/>
      <c r="C27"/>
      <c r="D27"/>
      <c r="E27"/>
      <c r="F27"/>
      <c r="G27"/>
      <c r="H27"/>
      <c r="I27"/>
      <c r="J27"/>
      <c r="K27"/>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6" ht="33.75" customHeight="1">
      <c r="A28" s="1"/>
      <c r="B28" s="23" t="s">
        <v>24</v>
      </c>
      <c r="C28"/>
      <c r="D28"/>
      <c r="E28"/>
      <c r="F28"/>
      <c r="G28"/>
      <c r="H28"/>
      <c r="I28"/>
      <c r="J28"/>
      <c r="K28"/>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6" ht="22" customHeight="1">
      <c r="A29" s="1"/>
      <c r="B29" s="31" t="s">
        <v>25</v>
      </c>
      <c r="C29"/>
      <c r="D29"/>
      <c r="E29"/>
      <c r="F29"/>
      <c r="G29"/>
      <c r="H29"/>
      <c r="I29"/>
      <c r="J29"/>
      <c r="K2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6" ht="42" customHeight="1">
      <c r="A30" s="1"/>
      <c r="B30" s="60" t="s">
        <v>59</v>
      </c>
      <c r="C30" s="61"/>
      <c r="D30" s="61"/>
      <c r="E30" s="61"/>
      <c r="F30" s="61"/>
      <c r="G30" s="61"/>
      <c r="H30" s="62"/>
      <c r="I30" s="41"/>
      <c r="J30" s="41"/>
      <c r="K30" s="4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6" s="18" customFormat="1" ht="10" customHeight="1">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row>
    <row r="32" spans="1:256" s="9" customFormat="1" ht="35" customHeight="1">
      <c r="A32" s="8"/>
      <c r="B32" s="15" t="s">
        <v>29</v>
      </c>
      <c r="C32" s="15" t="s">
        <v>10</v>
      </c>
      <c r="D32" s="15" t="s">
        <v>45</v>
      </c>
      <c r="E32" s="33" t="s">
        <v>7</v>
      </c>
      <c r="F32" s="33" t="s">
        <v>1</v>
      </c>
      <c r="G32" s="33" t="s">
        <v>9</v>
      </c>
      <c r="H32" s="32" t="s">
        <v>11</v>
      </c>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row>
    <row r="33" spans="1:252" s="7" customFormat="1" ht="25" customHeight="1">
      <c r="A33" s="6"/>
      <c r="B33" s="2" t="s">
        <v>30</v>
      </c>
      <c r="C33" s="3" t="s">
        <v>27</v>
      </c>
      <c r="D33" s="40">
        <v>0</v>
      </c>
      <c r="E33" s="10" t="s">
        <v>4</v>
      </c>
      <c r="F33" s="13"/>
      <c r="G33" s="13"/>
      <c r="H33" s="22" t="str">
        <f t="shared" ref="H33:H47" si="2">IF(F33=0,"",G33-F33+1)</f>
        <v/>
      </c>
      <c r="I33" s="9"/>
      <c r="J33" s="9"/>
      <c r="K33" s="9"/>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row>
    <row r="34" spans="1:252" s="7" customFormat="1" ht="25" customHeight="1">
      <c r="A34" s="6"/>
      <c r="B34" s="2" t="s">
        <v>31</v>
      </c>
      <c r="C34" s="3"/>
      <c r="D34" s="40">
        <v>0</v>
      </c>
      <c r="E34" s="10" t="s">
        <v>5</v>
      </c>
      <c r="F34" s="13"/>
      <c r="G34" s="13"/>
      <c r="H34" s="22" t="str">
        <f t="shared" si="2"/>
        <v/>
      </c>
      <c r="I34" s="9"/>
      <c r="J34" s="9"/>
      <c r="K34" s="9"/>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row>
    <row r="35" spans="1:252" s="7" customFormat="1" ht="25" customHeight="1">
      <c r="A35" s="6"/>
      <c r="B35" s="2" t="s">
        <v>32</v>
      </c>
      <c r="C35" s="10"/>
      <c r="D35" s="40">
        <v>0</v>
      </c>
      <c r="E35" s="10" t="s">
        <v>6</v>
      </c>
      <c r="F35" s="13"/>
      <c r="G35" s="13"/>
      <c r="H35" s="22" t="str">
        <f t="shared" si="2"/>
        <v/>
      </c>
      <c r="I35" s="9"/>
      <c r="J35" s="9"/>
      <c r="K35" s="9"/>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row>
    <row r="36" spans="1:252" s="7" customFormat="1" ht="25" customHeight="1">
      <c r="A36" s="6"/>
      <c r="B36" s="2" t="s">
        <v>33</v>
      </c>
      <c r="C36" s="3"/>
      <c r="D36" s="40">
        <v>0</v>
      </c>
      <c r="E36" s="10"/>
      <c r="F36" s="13"/>
      <c r="G36" s="13"/>
      <c r="H36" s="22" t="str">
        <f t="shared" si="2"/>
        <v/>
      </c>
      <c r="I36" s="9"/>
      <c r="J36" s="9"/>
      <c r="K36" s="9"/>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row>
    <row r="37" spans="1:252" s="7" customFormat="1" ht="25" customHeight="1">
      <c r="A37" s="6"/>
      <c r="B37" s="2" t="s">
        <v>34</v>
      </c>
      <c r="C37" s="11"/>
      <c r="D37" s="40">
        <v>0</v>
      </c>
      <c r="E37" s="10"/>
      <c r="F37" s="12"/>
      <c r="G37" s="12"/>
      <c r="H37" s="22" t="str">
        <f t="shared" si="2"/>
        <v/>
      </c>
      <c r="I37" s="9"/>
      <c r="J37" s="9"/>
      <c r="K37" s="9"/>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row>
    <row r="38" spans="1:252" s="7" customFormat="1" ht="25" customHeight="1">
      <c r="A38" s="6"/>
      <c r="B38" s="2" t="s">
        <v>35</v>
      </c>
      <c r="C38" s="11"/>
      <c r="D38" s="40">
        <v>0</v>
      </c>
      <c r="E38" s="10"/>
      <c r="F38" s="12"/>
      <c r="G38" s="12"/>
      <c r="H38" s="22" t="str">
        <f t="shared" si="2"/>
        <v/>
      </c>
      <c r="I38" s="9"/>
      <c r="J38" s="9"/>
      <c r="K38" s="9"/>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row>
    <row r="39" spans="1:252" s="7" customFormat="1" ht="25" customHeight="1">
      <c r="A39" s="6"/>
      <c r="B39" s="2" t="s">
        <v>36</v>
      </c>
      <c r="C39" s="11"/>
      <c r="D39" s="40">
        <v>0</v>
      </c>
      <c r="E39" s="10"/>
      <c r="F39" s="12"/>
      <c r="G39" s="12"/>
      <c r="H39" s="22" t="str">
        <f t="shared" si="2"/>
        <v/>
      </c>
      <c r="I39" s="9"/>
      <c r="J39" s="9"/>
      <c r="K39" s="9"/>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row>
    <row r="40" spans="1:252" s="7" customFormat="1" ht="25" customHeight="1">
      <c r="A40" s="6"/>
      <c r="B40" s="2" t="s">
        <v>37</v>
      </c>
      <c r="C40" s="11"/>
      <c r="D40" s="40">
        <v>0</v>
      </c>
      <c r="E40" s="10"/>
      <c r="F40" s="12"/>
      <c r="G40" s="12"/>
      <c r="H40" s="22" t="str">
        <f t="shared" si="2"/>
        <v/>
      </c>
      <c r="I40" s="9"/>
      <c r="J40" s="9"/>
      <c r="K40" s="9"/>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row>
    <row r="41" spans="1:252" s="7" customFormat="1" ht="25" customHeight="1">
      <c r="A41" s="6"/>
      <c r="B41" s="2" t="s">
        <v>38</v>
      </c>
      <c r="C41" s="11"/>
      <c r="D41" s="40">
        <v>0</v>
      </c>
      <c r="E41" s="10"/>
      <c r="F41" s="12"/>
      <c r="G41" s="12"/>
      <c r="H41" s="22" t="str">
        <f t="shared" si="2"/>
        <v/>
      </c>
      <c r="I41" s="9"/>
      <c r="J41" s="9"/>
      <c r="K41" s="9"/>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row>
    <row r="42" spans="1:252" s="7" customFormat="1" ht="25" customHeight="1">
      <c r="A42" s="6"/>
      <c r="B42" s="2" t="s">
        <v>39</v>
      </c>
      <c r="C42" s="11"/>
      <c r="D42" s="40">
        <v>0</v>
      </c>
      <c r="E42" s="10"/>
      <c r="F42" s="12"/>
      <c r="G42" s="12"/>
      <c r="H42" s="22" t="str">
        <f t="shared" si="2"/>
        <v/>
      </c>
      <c r="I42" s="9"/>
      <c r="J42" s="9"/>
      <c r="K42" s="9"/>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row>
    <row r="43" spans="1:252" s="7" customFormat="1" ht="25" customHeight="1">
      <c r="A43" s="6"/>
      <c r="B43" s="2" t="s">
        <v>40</v>
      </c>
      <c r="C43" s="10"/>
      <c r="D43" s="40">
        <v>0</v>
      </c>
      <c r="E43" s="10"/>
      <c r="F43" s="12"/>
      <c r="G43" s="12"/>
      <c r="H43" s="22" t="str">
        <f t="shared" si="2"/>
        <v/>
      </c>
      <c r="I43" s="9"/>
      <c r="J43" s="9"/>
      <c r="K43" s="9"/>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row>
    <row r="44" spans="1:252" s="7" customFormat="1" ht="25" customHeight="1">
      <c r="A44" s="6"/>
      <c r="B44" s="2" t="s">
        <v>41</v>
      </c>
      <c r="C44" s="10"/>
      <c r="D44" s="40">
        <v>0</v>
      </c>
      <c r="E44" s="10"/>
      <c r="F44" s="12"/>
      <c r="G44" s="12"/>
      <c r="H44" s="22" t="str">
        <f t="shared" si="2"/>
        <v/>
      </c>
      <c r="I44" s="9"/>
      <c r="J44" s="9"/>
      <c r="K44" s="9"/>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row>
    <row r="45" spans="1:252" s="7" customFormat="1" ht="25" customHeight="1">
      <c r="A45" s="6"/>
      <c r="B45" s="2" t="s">
        <v>42</v>
      </c>
      <c r="C45" s="10"/>
      <c r="D45" s="40">
        <v>0</v>
      </c>
      <c r="E45" s="10"/>
      <c r="F45" s="12"/>
      <c r="G45" s="12"/>
      <c r="H45" s="22" t="str">
        <f t="shared" si="2"/>
        <v/>
      </c>
      <c r="I45" s="9"/>
      <c r="J45" s="9"/>
      <c r="K45" s="9"/>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row>
    <row r="46" spans="1:252" s="7" customFormat="1" ht="25" customHeight="1">
      <c r="A46" s="6"/>
      <c r="B46" s="2" t="s">
        <v>43</v>
      </c>
      <c r="C46" s="10"/>
      <c r="D46" s="40">
        <v>0</v>
      </c>
      <c r="E46" s="10"/>
      <c r="F46" s="12"/>
      <c r="G46" s="12"/>
      <c r="H46" s="22" t="str">
        <f t="shared" si="2"/>
        <v/>
      </c>
      <c r="I46" s="9"/>
      <c r="J46" s="9"/>
      <c r="K46" s="9"/>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row>
    <row r="47" spans="1:252" s="7" customFormat="1" ht="25" customHeight="1">
      <c r="A47" s="6"/>
      <c r="B47" s="2" t="s">
        <v>44</v>
      </c>
      <c r="C47" s="10"/>
      <c r="D47" s="40">
        <v>0</v>
      </c>
      <c r="E47" s="10"/>
      <c r="F47" s="12"/>
      <c r="G47" s="12"/>
      <c r="H47" s="22" t="str">
        <f t="shared" si="2"/>
        <v/>
      </c>
      <c r="I47" s="9"/>
      <c r="J47" s="9"/>
      <c r="K47" s="9"/>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ustomFormat="1" ht="50" customHeight="1">
      <c r="B49" s="85" t="s">
        <v>2</v>
      </c>
      <c r="C49" s="84"/>
      <c r="D49" s="84"/>
      <c r="E49" s="84"/>
      <c r="F49" s="84"/>
      <c r="G49" s="84"/>
      <c r="H49" s="84"/>
      <c r="I49" s="42"/>
      <c r="J49" s="42"/>
      <c r="K49" s="42"/>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5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5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5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5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row>
    <row r="389" spans="1:25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row>
    <row r="390" spans="1:25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row>
    <row r="391" spans="1:25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row>
    <row r="392" spans="1:25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row>
    <row r="393" spans="1:25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row>
    <row r="394" spans="1:25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row>
    <row r="395" spans="1:25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row>
    <row r="396" spans="1:25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row>
    <row r="397" spans="1:25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row>
    <row r="398" spans="1:25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row>
    <row r="399" spans="1:25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row>
    <row r="400" spans="1:25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row r="1075" spans="1:27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row>
    <row r="1076" spans="1:27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row>
    <row r="1077" spans="1:27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row>
    <row r="1078" spans="1:27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row>
    <row r="1079" spans="1:27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row>
    <row r="1080" spans="1:27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row>
    <row r="1081" spans="1:27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row>
    <row r="1082" spans="1:27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row>
    <row r="1083" spans="1:27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row>
    <row r="1084" spans="1:27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row>
    <row r="1085" spans="1:27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row>
    <row r="1086" spans="1:27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row>
    <row r="1087" spans="1:27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row>
    <row r="1088" spans="1:27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row>
    <row r="1089" spans="1:27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row>
    <row r="1090" spans="1:27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row>
    <row r="1091" spans="1:27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row>
  </sheetData>
  <mergeCells count="14">
    <mergeCell ref="L7:L8"/>
    <mergeCell ref="H7:H8"/>
    <mergeCell ref="C3:F3"/>
    <mergeCell ref="C4:F4"/>
    <mergeCell ref="C5:F5"/>
    <mergeCell ref="C7:C8"/>
    <mergeCell ref="D7:D8"/>
    <mergeCell ref="E7:G7"/>
    <mergeCell ref="B49:H49"/>
    <mergeCell ref="B30:H30"/>
    <mergeCell ref="I7:I8"/>
    <mergeCell ref="J7:J8"/>
    <mergeCell ref="K7:K8"/>
    <mergeCell ref="B7:B8"/>
  </mergeCells>
  <phoneticPr fontId="3" type="noConversion"/>
  <conditionalFormatting sqref="D9:D26 I33:I47">
    <cfRule type="containsText" dxfId="51" priority="19" operator="containsText" text="Low">
      <formula>NOT(ISERROR(SEARCH("Low",D9)))</formula>
    </cfRule>
    <cfRule type="containsText" dxfId="50" priority="20" operator="containsText" text="Medium">
      <formula>NOT(ISERROR(SEARCH("Medium",D9)))</formula>
    </cfRule>
    <cfRule type="containsText" dxfId="49" priority="21" operator="containsText" text="High">
      <formula>NOT(ISERROR(SEARCH("High",D9)))</formula>
    </cfRule>
  </conditionalFormatting>
  <conditionalFormatting sqref="E33:E47">
    <cfRule type="containsText" dxfId="48" priority="3" operator="containsText" text="Low">
      <formula>NOT(ISERROR(SEARCH("Low",E33)))</formula>
    </cfRule>
    <cfRule type="containsText" dxfId="47" priority="4" operator="containsText" text="Medium">
      <formula>NOT(ISERROR(SEARCH("Medium",E33)))</formula>
    </cfRule>
    <cfRule type="containsText" dxfId="46" priority="5" operator="containsText" text="High">
      <formula>NOT(ISERROR(SEARCH("High",E33)))</formula>
    </cfRule>
    <cfRule type="containsText" dxfId="45" priority="6" operator="containsText" text="Approved">
      <formula>NOT(ISERROR(SEARCH("Approved",E33)))</formula>
    </cfRule>
    <cfRule type="containsText" dxfId="44" priority="7" operator="containsText" text="Needs Review">
      <formula>NOT(ISERROR(SEARCH("Needs Review",E33)))</formula>
    </cfRule>
    <cfRule type="containsText" dxfId="43" priority="8" operator="containsText" text="Not Started">
      <formula>NOT(ISERROR(SEARCH("Not Started",E33)))</formula>
    </cfRule>
    <cfRule type="containsText" dxfId="42" priority="9" operator="containsText" text="On Hold">
      <formula>NOT(ISERROR(SEARCH("On Hold",E33)))</formula>
    </cfRule>
    <cfRule type="containsText" dxfId="41" priority="10" operator="containsText" text="Overdue">
      <formula>NOT(ISERROR(SEARCH("Overdue",E33)))</formula>
    </cfRule>
    <cfRule type="containsText" dxfId="40" priority="11" operator="containsText" text="Complete">
      <formula>NOT(ISERROR(SEARCH("Complete",E33)))</formula>
    </cfRule>
    <cfRule type="containsText" dxfId="39" priority="12" operator="containsText" text="In Progress">
      <formula>NOT(ISERROR(SEARCH("In Progress",E33)))</formula>
    </cfRule>
  </conditionalFormatting>
  <conditionalFormatting sqref="I33:I47">
    <cfRule type="containsText" dxfId="38" priority="44" operator="containsText" text="On Hold">
      <formula>NOT(ISERROR(SEARCH("On Hold",I33)))</formula>
    </cfRule>
    <cfRule type="containsText" dxfId="37" priority="46" operator="containsText" text="Complete">
      <formula>NOT(ISERROR(SEARCH("Complete",I33)))</formula>
    </cfRule>
    <cfRule type="containsText" dxfId="36" priority="47" operator="containsText" text="In Progress">
      <formula>NOT(ISERROR(SEARCH("In Progress",I33)))</formula>
    </cfRule>
    <cfRule type="containsText" dxfId="35" priority="45" operator="containsText" text="Overdue">
      <formula>NOT(ISERROR(SEARCH("Overdue",I33)))</formula>
    </cfRule>
    <cfRule type="containsText" dxfId="34" priority="41" operator="containsText" text="Approved">
      <formula>NOT(ISERROR(SEARCH("Approved",I33)))</formula>
    </cfRule>
    <cfRule type="containsText" dxfId="33" priority="42" operator="containsText" text="Needs Review">
      <formula>NOT(ISERROR(SEARCH("Needs Review",I33)))</formula>
    </cfRule>
    <cfRule type="containsText" dxfId="32" priority="43" operator="containsText" text="Not Started">
      <formula>NOT(ISERROR(SEARCH("Not Started",I33)))</formula>
    </cfRule>
  </conditionalFormatting>
  <conditionalFormatting sqref="J9:J26">
    <cfRule type="dataBar" priority="2">
      <dataBar>
        <cfvo type="num" val="0"/>
        <cfvo type="percent" val="100"/>
        <color theme="8" tint="0.59999389629810485"/>
      </dataBar>
      <extLst>
        <ext xmlns:x14="http://schemas.microsoft.com/office/spreadsheetml/2009/9/main" uri="{B025F937-C7B1-47D3-B67F-A62EFF666E3E}">
          <x14:id>{0F99BCE5-C02B-474E-A39B-26E3CF1549F2}</x14:id>
        </ext>
      </extLst>
    </cfRule>
  </conditionalFormatting>
  <conditionalFormatting sqref="K9:K26">
    <cfRule type="containsText" dxfId="31" priority="18" operator="containsText" text="High">
      <formula>NOT(ISERROR(SEARCH("High",K9)))</formula>
    </cfRule>
    <cfRule type="containsText" dxfId="30" priority="16" operator="containsText" text="Low">
      <formula>NOT(ISERROR(SEARCH("Low",K9)))</formula>
    </cfRule>
    <cfRule type="containsText" dxfId="29" priority="17" operator="containsText" text="Medium">
      <formula>NOT(ISERROR(SEARCH("Medium",K9)))</formula>
    </cfRule>
  </conditionalFormatting>
  <hyperlinks>
    <hyperlink ref="B49:H49" r:id="rId1" display="CLICK HERE TO CREATE IN SMARTSHEET" xr:uid="{D471C0A6-BE3F-0A41-956D-BFBFD4EF4CDF}"/>
  </hyperlinks>
  <pageMargins left="0.4" right="0.4" top="0.4" bottom="0.4" header="0" footer="0"/>
  <pageSetup scale="55" fitToHeight="0" orientation="landscape" horizontalDpi="4294967292" verticalDpi="4294967292" r:id="rId2"/>
  <rowBreaks count="1" manualBreakCount="1">
    <brk id="27" max="16383" man="1"/>
  </rowBreaks>
  <drawing r:id="rId3"/>
  <extLst>
    <ext xmlns:x14="http://schemas.microsoft.com/office/spreadsheetml/2009/9/main" uri="{78C0D931-6437-407d-A8EE-F0AAD7539E65}">
      <x14:conditionalFormattings>
        <x14:conditionalFormatting xmlns:xm="http://schemas.microsoft.com/office/excel/2006/main">
          <x14:cfRule type="dataBar" id="{0F99BCE5-C02B-474E-A39B-26E3CF1549F2}">
            <x14:dataBar minLength="0" maxLength="100" gradient="0" axisPosition="none">
              <x14:cfvo type="num">
                <xm:f>0</xm:f>
              </x14:cfvo>
              <x14:cfvo type="percent">
                <xm:f>100</xm:f>
              </x14:cfvo>
              <x14:negativeFillColor theme="0"/>
            </x14:dataBar>
          </x14:cfRule>
          <xm:sqref>J9:J26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18DE79A-BA79-2347-8E47-CCBEE357717F}">
          <x14:formula1>
            <xm:f>'Dropdown Keys - Do Not Delete -'!$B$3:$B$5</xm:f>
          </x14:formula1>
          <xm:sqref>D9:D26 I33:I47 K9:K26 E33:E47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62D5B-A393-456B-A1FB-985FB3F9B002}">
  <sheetPr>
    <tabColor theme="3" tint="0.79998168889431442"/>
    <pageSetUpPr fitToPage="1"/>
  </sheetPr>
  <dimension ref="A1:JP1090"/>
  <sheetViews>
    <sheetView showGridLines="0" workbookViewId="0">
      <selection activeCell="C2" sqref="C2:F2"/>
    </sheetView>
  </sheetViews>
  <sheetFormatPr baseColWidth="10" defaultColWidth="11" defaultRowHeight="13"/>
  <cols>
    <col min="1" max="1" width="3.33203125" style="5" customWidth="1"/>
    <col min="2" max="2" width="42.6640625" style="5" customWidth="1"/>
    <col min="3" max="3" width="19.83203125" style="5" customWidth="1"/>
    <col min="4" max="4" width="13.83203125" style="5" customWidth="1"/>
    <col min="5" max="7" width="9.33203125" style="5" customWidth="1"/>
    <col min="8" max="9" width="9.83203125" style="5" customWidth="1"/>
    <col min="10" max="10" width="10.83203125" style="5" customWidth="1"/>
    <col min="11" max="11" width="12.6640625" style="5" customWidth="1"/>
    <col min="12" max="12" width="42.6640625" style="5" customWidth="1"/>
    <col min="13" max="13" width="34.5" style="5" customWidth="1"/>
    <col min="14" max="14" width="3.33203125" style="5" customWidth="1"/>
    <col min="15" max="16384" width="11" style="5"/>
  </cols>
  <sheetData>
    <row r="1" spans="1:252" ht="42" customHeight="1">
      <c r="A1" s="1"/>
      <c r="B1" s="21" t="s">
        <v>12</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2" ht="22" customHeight="1">
      <c r="A2" s="1"/>
      <c r="B2" s="39" t="s">
        <v>13</v>
      </c>
      <c r="C2" s="75" t="s">
        <v>27</v>
      </c>
      <c r="D2" s="76"/>
      <c r="E2" s="76"/>
      <c r="F2" s="77"/>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22" customHeight="1">
      <c r="A3" s="1"/>
      <c r="B3" s="39" t="s">
        <v>14</v>
      </c>
      <c r="C3" s="78" t="s">
        <v>28</v>
      </c>
      <c r="D3" s="79"/>
      <c r="E3" s="79"/>
      <c r="F3" s="80"/>
      <c r="G3"/>
      <c r="H3"/>
      <c r="I3"/>
      <c r="J3"/>
      <c r="K3"/>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22" customHeight="1">
      <c r="A4" s="1"/>
      <c r="B4" s="39" t="s">
        <v>15</v>
      </c>
      <c r="C4" s="81">
        <v>1</v>
      </c>
      <c r="D4" s="82"/>
      <c r="E4" s="82"/>
      <c r="F4" s="83"/>
      <c r="G4"/>
      <c r="H4"/>
      <c r="I4"/>
      <c r="J4"/>
      <c r="K4"/>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33.75" customHeight="1">
      <c r="A5" s="1"/>
      <c r="B5" s="23" t="s">
        <v>47</v>
      </c>
      <c r="C5"/>
      <c r="D5"/>
      <c r="E5"/>
      <c r="F5"/>
      <c r="G5"/>
      <c r="H5"/>
      <c r="I5"/>
      <c r="J5"/>
      <c r="K5"/>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customFormat="1" ht="23" customHeight="1">
      <c r="B6" s="64" t="s">
        <v>16</v>
      </c>
      <c r="C6" s="64" t="s">
        <v>17</v>
      </c>
      <c r="D6" s="63" t="s">
        <v>7</v>
      </c>
      <c r="E6" s="74" t="s">
        <v>18</v>
      </c>
      <c r="F6" s="74"/>
      <c r="G6" s="74"/>
      <c r="H6" s="63" t="s">
        <v>71</v>
      </c>
      <c r="I6" s="63" t="s">
        <v>72</v>
      </c>
      <c r="J6" s="63" t="s">
        <v>0</v>
      </c>
      <c r="K6" s="63" t="s">
        <v>19</v>
      </c>
      <c r="L6" s="64" t="s">
        <v>20</v>
      </c>
    </row>
    <row r="7" spans="1:252" customFormat="1" ht="23" customHeight="1">
      <c r="B7" s="64"/>
      <c r="C7" s="64"/>
      <c r="D7" s="63"/>
      <c r="E7" s="24" t="s">
        <v>21</v>
      </c>
      <c r="F7" s="24" t="s">
        <v>22</v>
      </c>
      <c r="G7" s="24" t="s">
        <v>23</v>
      </c>
      <c r="H7" s="63"/>
      <c r="I7" s="63"/>
      <c r="J7" s="63"/>
      <c r="K7" s="63"/>
      <c r="L7" s="64"/>
    </row>
    <row r="8" spans="1:252" customFormat="1" ht="8" customHeight="1">
      <c r="B8" s="54"/>
      <c r="C8" s="55"/>
      <c r="D8" s="56"/>
      <c r="E8" s="58">
        <v>50</v>
      </c>
      <c r="F8" s="58">
        <v>50</v>
      </c>
      <c r="G8" s="58">
        <f>E8-F8</f>
        <v>0</v>
      </c>
      <c r="H8" s="57"/>
      <c r="I8" s="57"/>
      <c r="J8" s="59">
        <f>IFERROR(F8/E8,"")</f>
        <v>1</v>
      </c>
      <c r="K8" s="56"/>
      <c r="L8" s="54"/>
    </row>
    <row r="9" spans="1:252" customFormat="1" ht="32" customHeight="1">
      <c r="B9" s="25" t="s">
        <v>51</v>
      </c>
      <c r="C9" s="45" t="s">
        <v>60</v>
      </c>
      <c r="D9" s="52" t="s">
        <v>4</v>
      </c>
      <c r="E9" s="27">
        <v>40</v>
      </c>
      <c r="F9" s="27">
        <v>40</v>
      </c>
      <c r="G9" s="28">
        <f>E9-F9</f>
        <v>0</v>
      </c>
      <c r="H9" s="29">
        <v>44632</v>
      </c>
      <c r="I9" s="29">
        <v>44635</v>
      </c>
      <c r="J9" s="30">
        <f>IFERROR(F9/E9,"")</f>
        <v>1</v>
      </c>
      <c r="K9" s="53" t="s">
        <v>6</v>
      </c>
      <c r="L9" s="43" t="s">
        <v>55</v>
      </c>
    </row>
    <row r="10" spans="1:252" customFormat="1" ht="42" customHeight="1">
      <c r="B10" s="25" t="s">
        <v>52</v>
      </c>
      <c r="C10" s="45" t="s">
        <v>61</v>
      </c>
      <c r="D10" s="52" t="s">
        <v>5</v>
      </c>
      <c r="E10" s="27">
        <v>25</v>
      </c>
      <c r="F10" s="27">
        <v>23</v>
      </c>
      <c r="G10" s="28">
        <f t="shared" ref="G10:G25" si="0">E10-F10</f>
        <v>2</v>
      </c>
      <c r="H10" s="29">
        <v>44635</v>
      </c>
      <c r="I10" s="29">
        <v>44636</v>
      </c>
      <c r="J10" s="30">
        <f>IFERROR(F10/E10,"")</f>
        <v>0.92</v>
      </c>
      <c r="K10" s="53" t="s">
        <v>5</v>
      </c>
      <c r="L10" s="43" t="s">
        <v>56</v>
      </c>
    </row>
    <row r="11" spans="1:252" customFormat="1" ht="46.5" customHeight="1">
      <c r="B11" s="25" t="s">
        <v>53</v>
      </c>
      <c r="C11" s="45" t="s">
        <v>62</v>
      </c>
      <c r="D11" s="52" t="s">
        <v>6</v>
      </c>
      <c r="E11" s="27">
        <v>100</v>
      </c>
      <c r="F11" s="27">
        <v>56</v>
      </c>
      <c r="G11" s="28">
        <f t="shared" si="0"/>
        <v>44</v>
      </c>
      <c r="H11" s="29">
        <v>44635</v>
      </c>
      <c r="I11" s="29">
        <v>44641</v>
      </c>
      <c r="J11" s="30">
        <f>IFERROR(F11/E11,"")</f>
        <v>0.56000000000000005</v>
      </c>
      <c r="K11" s="53" t="s">
        <v>4</v>
      </c>
      <c r="L11" s="43" t="s">
        <v>49</v>
      </c>
    </row>
    <row r="12" spans="1:252" customFormat="1" ht="40.5" customHeight="1">
      <c r="B12" s="25" t="s">
        <v>54</v>
      </c>
      <c r="C12" s="45" t="s">
        <v>63</v>
      </c>
      <c r="D12" s="52" t="s">
        <v>4</v>
      </c>
      <c r="E12" s="27">
        <v>60</v>
      </c>
      <c r="F12" s="27">
        <v>43</v>
      </c>
      <c r="G12" s="28">
        <f t="shared" si="0"/>
        <v>17</v>
      </c>
      <c r="H12" s="29">
        <v>44636</v>
      </c>
      <c r="I12" s="29">
        <v>44642</v>
      </c>
      <c r="J12" s="30">
        <f t="shared" ref="J12:J25" si="1">IFERROR(F12/E12,"")</f>
        <v>0.71666666666666667</v>
      </c>
      <c r="K12" s="53" t="s">
        <v>6</v>
      </c>
      <c r="L12" s="43" t="s">
        <v>50</v>
      </c>
    </row>
    <row r="13" spans="1:252" customFormat="1" ht="32" customHeight="1">
      <c r="B13" s="25"/>
      <c r="C13" s="45" t="s">
        <v>64</v>
      </c>
      <c r="D13" s="52" t="s">
        <v>5</v>
      </c>
      <c r="E13" s="27">
        <v>40</v>
      </c>
      <c r="F13" s="27">
        <v>22</v>
      </c>
      <c r="G13" s="28">
        <f t="shared" si="0"/>
        <v>18</v>
      </c>
      <c r="H13" s="29">
        <v>44637</v>
      </c>
      <c r="I13" s="29">
        <v>44642</v>
      </c>
      <c r="J13" s="30">
        <f t="shared" si="1"/>
        <v>0.55000000000000004</v>
      </c>
      <c r="K13" s="53" t="s">
        <v>5</v>
      </c>
      <c r="L13" s="43"/>
    </row>
    <row r="14" spans="1:252" customFormat="1" ht="32" customHeight="1">
      <c r="B14" s="25"/>
      <c r="C14" s="45" t="s">
        <v>65</v>
      </c>
      <c r="D14" s="52" t="s">
        <v>5</v>
      </c>
      <c r="E14" s="27">
        <v>32</v>
      </c>
      <c r="F14" s="27">
        <v>22</v>
      </c>
      <c r="G14" s="28">
        <f t="shared" si="0"/>
        <v>10</v>
      </c>
      <c r="H14" s="29">
        <v>44638</v>
      </c>
      <c r="I14" s="29">
        <v>44642</v>
      </c>
      <c r="J14" s="30">
        <f t="shared" si="1"/>
        <v>0.6875</v>
      </c>
      <c r="K14" s="53" t="s">
        <v>5</v>
      </c>
      <c r="L14" s="44"/>
    </row>
    <row r="15" spans="1:252" customFormat="1" ht="32" customHeight="1">
      <c r="B15" s="25"/>
      <c r="C15" s="45" t="s">
        <v>65</v>
      </c>
      <c r="D15" s="52" t="s">
        <v>5</v>
      </c>
      <c r="E15" s="27">
        <v>12</v>
      </c>
      <c r="F15" s="27">
        <v>12</v>
      </c>
      <c r="G15" s="28">
        <f t="shared" si="0"/>
        <v>0</v>
      </c>
      <c r="H15" s="29">
        <v>44643</v>
      </c>
      <c r="I15" s="29">
        <v>44643</v>
      </c>
      <c r="J15" s="30">
        <f t="shared" si="1"/>
        <v>1</v>
      </c>
      <c r="K15" s="53" t="s">
        <v>5</v>
      </c>
      <c r="L15" s="44"/>
    </row>
    <row r="16" spans="1:252" customFormat="1" ht="32" customHeight="1">
      <c r="B16" s="25"/>
      <c r="C16" s="45" t="s">
        <v>63</v>
      </c>
      <c r="D16" s="52" t="s">
        <v>5</v>
      </c>
      <c r="E16" s="27">
        <v>80</v>
      </c>
      <c r="F16" s="27">
        <v>22</v>
      </c>
      <c r="G16" s="28">
        <f t="shared" si="0"/>
        <v>58</v>
      </c>
      <c r="H16" s="29">
        <v>44644</v>
      </c>
      <c r="I16" s="29">
        <v>44648</v>
      </c>
      <c r="J16" s="30">
        <f t="shared" si="1"/>
        <v>0.27500000000000002</v>
      </c>
      <c r="K16" s="53" t="s">
        <v>5</v>
      </c>
      <c r="L16" s="44"/>
    </row>
    <row r="17" spans="1:256" customFormat="1" ht="32" customHeight="1">
      <c r="B17" s="25"/>
      <c r="C17" s="45" t="s">
        <v>64</v>
      </c>
      <c r="D17" s="52" t="s">
        <v>5</v>
      </c>
      <c r="E17" s="27">
        <v>60</v>
      </c>
      <c r="F17" s="27">
        <v>40</v>
      </c>
      <c r="G17" s="28">
        <f t="shared" si="0"/>
        <v>20</v>
      </c>
      <c r="H17" s="29">
        <v>44649</v>
      </c>
      <c r="I17" s="29">
        <v>44653</v>
      </c>
      <c r="J17" s="30">
        <f t="shared" si="1"/>
        <v>0.66666666666666663</v>
      </c>
      <c r="K17" s="53" t="s">
        <v>5</v>
      </c>
      <c r="L17" s="44"/>
    </row>
    <row r="18" spans="1:256" customFormat="1" ht="32" customHeight="1">
      <c r="B18" s="25"/>
      <c r="C18" s="45" t="s">
        <v>65</v>
      </c>
      <c r="D18" s="52" t="s">
        <v>5</v>
      </c>
      <c r="E18" s="27">
        <v>40</v>
      </c>
      <c r="F18" s="27">
        <v>0</v>
      </c>
      <c r="G18" s="28">
        <f t="shared" si="0"/>
        <v>40</v>
      </c>
      <c r="H18" s="29"/>
      <c r="I18" s="29"/>
      <c r="J18" s="30">
        <f t="shared" si="1"/>
        <v>0</v>
      </c>
      <c r="K18" s="51" t="s">
        <v>5</v>
      </c>
      <c r="L18" s="44"/>
    </row>
    <row r="19" spans="1:256" customFormat="1" ht="32" customHeight="1">
      <c r="B19" s="25"/>
      <c r="C19" s="45" t="s">
        <v>65</v>
      </c>
      <c r="D19" s="52" t="s">
        <v>5</v>
      </c>
      <c r="E19" s="27">
        <v>30</v>
      </c>
      <c r="F19" s="27">
        <v>0</v>
      </c>
      <c r="G19" s="28">
        <f t="shared" si="0"/>
        <v>30</v>
      </c>
      <c r="H19" s="29"/>
      <c r="I19" s="29"/>
      <c r="J19" s="30">
        <f t="shared" si="1"/>
        <v>0</v>
      </c>
      <c r="K19" s="51" t="s">
        <v>5</v>
      </c>
      <c r="L19" s="44"/>
    </row>
    <row r="20" spans="1:256" customFormat="1" ht="32" customHeight="1">
      <c r="B20" s="25"/>
      <c r="C20" s="45" t="s">
        <v>62</v>
      </c>
      <c r="D20" s="52" t="s">
        <v>5</v>
      </c>
      <c r="E20" s="27">
        <v>20</v>
      </c>
      <c r="F20" s="27">
        <v>0</v>
      </c>
      <c r="G20" s="28">
        <f t="shared" si="0"/>
        <v>20</v>
      </c>
      <c r="H20" s="29"/>
      <c r="I20" s="29"/>
      <c r="J20" s="30">
        <f t="shared" si="1"/>
        <v>0</v>
      </c>
      <c r="K20" s="51" t="s">
        <v>5</v>
      </c>
      <c r="L20" s="44"/>
    </row>
    <row r="21" spans="1:256" customFormat="1" ht="32" customHeight="1">
      <c r="B21" s="25"/>
      <c r="C21" s="45" t="s">
        <v>60</v>
      </c>
      <c r="D21" s="52" t="s">
        <v>5</v>
      </c>
      <c r="E21" s="27">
        <v>20</v>
      </c>
      <c r="F21" s="27">
        <v>0</v>
      </c>
      <c r="G21" s="28">
        <f t="shared" si="0"/>
        <v>20</v>
      </c>
      <c r="H21" s="29"/>
      <c r="I21" s="29"/>
      <c r="J21" s="30">
        <f t="shared" si="1"/>
        <v>0</v>
      </c>
      <c r="K21" s="51" t="s">
        <v>5</v>
      </c>
      <c r="L21" s="44"/>
    </row>
    <row r="22" spans="1:256" customFormat="1" ht="32" customHeight="1">
      <c r="B22" s="25"/>
      <c r="C22" s="45" t="s">
        <v>61</v>
      </c>
      <c r="D22" s="52" t="s">
        <v>5</v>
      </c>
      <c r="E22" s="27">
        <v>8</v>
      </c>
      <c r="F22" s="27">
        <v>0</v>
      </c>
      <c r="G22" s="28">
        <f t="shared" si="0"/>
        <v>8</v>
      </c>
      <c r="H22" s="29"/>
      <c r="I22" s="29"/>
      <c r="J22" s="30">
        <f t="shared" si="1"/>
        <v>0</v>
      </c>
      <c r="K22" s="51" t="s">
        <v>5</v>
      </c>
      <c r="L22" s="44"/>
    </row>
    <row r="23" spans="1:256" customFormat="1" ht="32" customHeight="1">
      <c r="B23" s="25"/>
      <c r="C23" s="45" t="s">
        <v>61</v>
      </c>
      <c r="D23" s="52" t="s">
        <v>5</v>
      </c>
      <c r="E23" s="27">
        <v>12</v>
      </c>
      <c r="F23" s="27">
        <v>0</v>
      </c>
      <c r="G23" s="28">
        <f t="shared" si="0"/>
        <v>12</v>
      </c>
      <c r="H23" s="29"/>
      <c r="I23" s="29"/>
      <c r="J23" s="30">
        <f t="shared" si="1"/>
        <v>0</v>
      </c>
      <c r="K23" s="51" t="s">
        <v>5</v>
      </c>
      <c r="L23" s="44"/>
    </row>
    <row r="24" spans="1:256" customFormat="1" ht="32" customHeight="1">
      <c r="B24" s="25"/>
      <c r="C24" s="45" t="s">
        <v>62</v>
      </c>
      <c r="D24" s="52" t="s">
        <v>5</v>
      </c>
      <c r="E24" s="27">
        <v>4</v>
      </c>
      <c r="F24" s="27">
        <v>0</v>
      </c>
      <c r="G24" s="28">
        <f t="shared" si="0"/>
        <v>4</v>
      </c>
      <c r="H24" s="29"/>
      <c r="I24" s="29"/>
      <c r="J24" s="30">
        <f t="shared" si="1"/>
        <v>0</v>
      </c>
      <c r="K24" s="51" t="s">
        <v>5</v>
      </c>
      <c r="L24" s="44"/>
    </row>
    <row r="25" spans="1:256" customFormat="1" ht="32" customHeight="1">
      <c r="B25" s="25"/>
      <c r="C25" s="45" t="s">
        <v>65</v>
      </c>
      <c r="D25" s="52" t="s">
        <v>5</v>
      </c>
      <c r="E25" s="27">
        <v>2</v>
      </c>
      <c r="F25" s="27">
        <v>0</v>
      </c>
      <c r="G25" s="28">
        <f t="shared" si="0"/>
        <v>2</v>
      </c>
      <c r="H25" s="29"/>
      <c r="I25" s="29"/>
      <c r="J25" s="30">
        <f t="shared" si="1"/>
        <v>0</v>
      </c>
      <c r="K25" s="51" t="s">
        <v>5</v>
      </c>
      <c r="L25" s="44"/>
    </row>
    <row r="26" spans="1:256" ht="15" customHeight="1">
      <c r="A26" s="1"/>
      <c r="B26"/>
      <c r="C26"/>
      <c r="D26"/>
      <c r="E26"/>
      <c r="F26"/>
      <c r="G26"/>
      <c r="H26"/>
      <c r="I26"/>
      <c r="J26"/>
      <c r="K26"/>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6" ht="33.75" customHeight="1">
      <c r="A27" s="1"/>
      <c r="B27" s="23" t="s">
        <v>24</v>
      </c>
      <c r="C27"/>
      <c r="D27"/>
      <c r="E27"/>
      <c r="F27"/>
      <c r="G27"/>
      <c r="H27"/>
      <c r="I27"/>
      <c r="J27"/>
      <c r="K27"/>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6" ht="22" customHeight="1">
      <c r="A28" s="1"/>
      <c r="B28" s="31" t="s">
        <v>25</v>
      </c>
      <c r="C28"/>
      <c r="D28"/>
      <c r="E28"/>
      <c r="F28"/>
      <c r="G28"/>
      <c r="H28"/>
      <c r="I28"/>
      <c r="J28"/>
      <c r="K28"/>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6" ht="42" customHeight="1">
      <c r="A29" s="1"/>
      <c r="B29" s="60" t="s">
        <v>57</v>
      </c>
      <c r="C29" s="61"/>
      <c r="D29" s="61"/>
      <c r="E29" s="61"/>
      <c r="F29" s="61"/>
      <c r="G29" s="61"/>
      <c r="H29" s="62"/>
      <c r="I29" s="41"/>
      <c r="J29" s="41"/>
      <c r="K29" s="4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6" s="18" customFormat="1" ht="10" customHeight="1">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row>
    <row r="31" spans="1:256" s="9" customFormat="1" ht="35" customHeight="1">
      <c r="A31" s="8"/>
      <c r="B31" s="15" t="s">
        <v>29</v>
      </c>
      <c r="C31" s="49" t="s">
        <v>10</v>
      </c>
      <c r="D31" s="15" t="s">
        <v>45</v>
      </c>
      <c r="E31" s="34" t="s">
        <v>7</v>
      </c>
      <c r="F31" s="33" t="s">
        <v>1</v>
      </c>
      <c r="G31" s="33" t="s">
        <v>9</v>
      </c>
      <c r="H31" s="32" t="s">
        <v>11</v>
      </c>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row>
    <row r="32" spans="1:256" s="7" customFormat="1" ht="25" customHeight="1">
      <c r="A32" s="6"/>
      <c r="B32" s="46" t="s">
        <v>51</v>
      </c>
      <c r="C32" s="45" t="s">
        <v>66</v>
      </c>
      <c r="D32" s="48">
        <v>12000</v>
      </c>
      <c r="E32" s="10" t="s">
        <v>4</v>
      </c>
      <c r="F32" s="13">
        <v>46768</v>
      </c>
      <c r="G32" s="13">
        <v>46785</v>
      </c>
      <c r="H32" s="22">
        <f t="shared" ref="H32:H46" si="2">IF(F32=0,"",G32-F32+1)</f>
        <v>18</v>
      </c>
      <c r="I32" s="9"/>
      <c r="J32" s="9"/>
      <c r="K32" s="9"/>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row>
    <row r="33" spans="1:252" s="7" customFormat="1" ht="25" customHeight="1">
      <c r="A33" s="6"/>
      <c r="B33" s="46" t="s">
        <v>52</v>
      </c>
      <c r="C33" s="45" t="s">
        <v>67</v>
      </c>
      <c r="D33" s="48">
        <v>9500</v>
      </c>
      <c r="E33" s="10" t="s">
        <v>5</v>
      </c>
      <c r="F33" s="13">
        <v>46783</v>
      </c>
      <c r="G33" s="13">
        <v>46788</v>
      </c>
      <c r="H33" s="22">
        <f t="shared" si="2"/>
        <v>6</v>
      </c>
      <c r="I33" s="9"/>
      <c r="J33" s="9"/>
      <c r="K33" s="9"/>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row>
    <row r="34" spans="1:252" s="7" customFormat="1" ht="25" customHeight="1">
      <c r="A34" s="6"/>
      <c r="B34" s="46" t="s">
        <v>53</v>
      </c>
      <c r="C34" s="45" t="s">
        <v>67</v>
      </c>
      <c r="D34" s="48">
        <v>7000</v>
      </c>
      <c r="E34" s="10" t="s">
        <v>6</v>
      </c>
      <c r="F34" s="13">
        <v>46788</v>
      </c>
      <c r="G34" s="13">
        <v>46798</v>
      </c>
      <c r="H34" s="22">
        <f t="shared" si="2"/>
        <v>11</v>
      </c>
      <c r="I34" s="9"/>
      <c r="J34" s="9"/>
      <c r="K34" s="9"/>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row>
    <row r="35" spans="1:252" s="7" customFormat="1" ht="25" customHeight="1">
      <c r="A35" s="6"/>
      <c r="B35" s="46" t="s">
        <v>58</v>
      </c>
      <c r="C35" s="45" t="s">
        <v>68</v>
      </c>
      <c r="D35" s="48">
        <v>15000</v>
      </c>
      <c r="E35" s="10" t="s">
        <v>4</v>
      </c>
      <c r="F35" s="13">
        <v>46774</v>
      </c>
      <c r="G35" s="13">
        <v>46781</v>
      </c>
      <c r="H35" s="22">
        <f t="shared" si="2"/>
        <v>8</v>
      </c>
      <c r="I35" s="9"/>
      <c r="J35" s="9"/>
      <c r="K35" s="9"/>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row>
    <row r="36" spans="1:252" s="7" customFormat="1" ht="25" customHeight="1">
      <c r="A36" s="6"/>
      <c r="B36" s="47" t="s">
        <v>34</v>
      </c>
      <c r="C36" s="45" t="s">
        <v>66</v>
      </c>
      <c r="D36" s="48">
        <v>0</v>
      </c>
      <c r="E36" s="10"/>
      <c r="F36" s="12">
        <v>46780</v>
      </c>
      <c r="G36" s="12">
        <v>46783</v>
      </c>
      <c r="H36" s="22">
        <f t="shared" si="2"/>
        <v>4</v>
      </c>
      <c r="I36" s="9"/>
      <c r="J36" s="9"/>
      <c r="K36" s="9"/>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row>
    <row r="37" spans="1:252" s="7" customFormat="1" ht="25" customHeight="1">
      <c r="A37" s="6"/>
      <c r="B37" s="47" t="s">
        <v>35</v>
      </c>
      <c r="C37" s="45" t="s">
        <v>69</v>
      </c>
      <c r="D37" s="48">
        <v>0</v>
      </c>
      <c r="E37" s="10"/>
      <c r="F37" s="12">
        <v>46781</v>
      </c>
      <c r="G37" s="12">
        <v>46808</v>
      </c>
      <c r="H37" s="22">
        <f t="shared" si="2"/>
        <v>28</v>
      </c>
      <c r="I37" s="9"/>
      <c r="J37" s="9"/>
      <c r="K37" s="9"/>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row>
    <row r="38" spans="1:252" s="7" customFormat="1" ht="25" customHeight="1">
      <c r="A38" s="6"/>
      <c r="B38" s="47" t="s">
        <v>36</v>
      </c>
      <c r="C38" s="45" t="s">
        <v>68</v>
      </c>
      <c r="D38" s="48">
        <v>0</v>
      </c>
      <c r="E38" s="10"/>
      <c r="F38" s="12">
        <v>46811</v>
      </c>
      <c r="G38" s="12">
        <v>46813</v>
      </c>
      <c r="H38" s="22">
        <f t="shared" si="2"/>
        <v>3</v>
      </c>
      <c r="I38" s="9"/>
      <c r="J38" s="9"/>
      <c r="K38" s="9"/>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row>
    <row r="39" spans="1:252" s="7" customFormat="1" ht="25" customHeight="1">
      <c r="A39" s="6"/>
      <c r="B39" s="47" t="s">
        <v>37</v>
      </c>
      <c r="C39" s="45" t="s">
        <v>70</v>
      </c>
      <c r="D39" s="48">
        <v>0</v>
      </c>
      <c r="E39" s="10"/>
      <c r="F39" s="12">
        <v>46811</v>
      </c>
      <c r="G39" s="12">
        <v>46816</v>
      </c>
      <c r="H39" s="22">
        <f t="shared" si="2"/>
        <v>6</v>
      </c>
      <c r="I39" s="9"/>
      <c r="J39" s="9"/>
      <c r="K39" s="9"/>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row>
    <row r="40" spans="1:252" s="7" customFormat="1" ht="25" customHeight="1">
      <c r="A40" s="6"/>
      <c r="B40" s="47" t="s">
        <v>38</v>
      </c>
      <c r="C40" s="45" t="s">
        <v>67</v>
      </c>
      <c r="D40" s="48">
        <v>0</v>
      </c>
      <c r="E40" s="10"/>
      <c r="F40" s="12">
        <v>46813</v>
      </c>
      <c r="G40" s="12">
        <v>46828</v>
      </c>
      <c r="H40" s="22">
        <f t="shared" si="2"/>
        <v>16</v>
      </c>
      <c r="I40" s="9"/>
      <c r="J40" s="9"/>
      <c r="K40" s="9"/>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row>
    <row r="41" spans="1:252" s="7" customFormat="1" ht="25" customHeight="1">
      <c r="A41" s="6"/>
      <c r="B41" s="47" t="s">
        <v>39</v>
      </c>
      <c r="C41" s="45" t="s">
        <v>67</v>
      </c>
      <c r="D41" s="48">
        <v>0</v>
      </c>
      <c r="E41" s="10"/>
      <c r="F41" s="12">
        <v>46828</v>
      </c>
      <c r="G41" s="12">
        <v>46829</v>
      </c>
      <c r="H41" s="22">
        <f t="shared" si="2"/>
        <v>2</v>
      </c>
      <c r="I41" s="9"/>
      <c r="J41" s="9"/>
      <c r="K41" s="9"/>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row>
    <row r="42" spans="1:252" s="7" customFormat="1" ht="25" customHeight="1">
      <c r="A42" s="6"/>
      <c r="B42" s="47" t="s">
        <v>40</v>
      </c>
      <c r="C42" s="45" t="s">
        <v>67</v>
      </c>
      <c r="D42" s="48">
        <v>0</v>
      </c>
      <c r="E42" s="10"/>
      <c r="F42" s="12">
        <v>46830</v>
      </c>
      <c r="G42" s="12">
        <v>46832</v>
      </c>
      <c r="H42" s="22">
        <f t="shared" si="2"/>
        <v>3</v>
      </c>
      <c r="I42" s="9"/>
      <c r="J42" s="9"/>
      <c r="K42" s="9"/>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row>
    <row r="43" spans="1:252" s="7" customFormat="1" ht="25" customHeight="1">
      <c r="A43" s="6"/>
      <c r="B43" s="47" t="s">
        <v>41</v>
      </c>
      <c r="C43" s="45" t="s">
        <v>68</v>
      </c>
      <c r="D43" s="48">
        <v>0</v>
      </c>
      <c r="E43" s="10"/>
      <c r="F43" s="12">
        <v>46836</v>
      </c>
      <c r="G43" s="12">
        <v>46859</v>
      </c>
      <c r="H43" s="22">
        <f t="shared" si="2"/>
        <v>24</v>
      </c>
      <c r="I43" s="9"/>
      <c r="J43" s="9"/>
      <c r="K43" s="9"/>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row>
    <row r="44" spans="1:252" s="7" customFormat="1" ht="25" customHeight="1">
      <c r="A44" s="6"/>
      <c r="B44" s="47" t="s">
        <v>42</v>
      </c>
      <c r="C44" s="45" t="s">
        <v>69</v>
      </c>
      <c r="D44" s="48">
        <v>0</v>
      </c>
      <c r="E44" s="10"/>
      <c r="F44" s="12">
        <v>46836</v>
      </c>
      <c r="G44" s="12">
        <v>46838</v>
      </c>
      <c r="H44" s="22">
        <f t="shared" si="2"/>
        <v>3</v>
      </c>
      <c r="I44" s="9"/>
      <c r="J44" s="9"/>
      <c r="K44" s="9"/>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row>
    <row r="45" spans="1:252" s="7" customFormat="1" ht="25" customHeight="1">
      <c r="A45" s="6"/>
      <c r="B45" s="47" t="s">
        <v>43</v>
      </c>
      <c r="C45" s="45" t="s">
        <v>69</v>
      </c>
      <c r="D45" s="48">
        <v>0</v>
      </c>
      <c r="E45" s="10"/>
      <c r="F45" s="12">
        <v>46838</v>
      </c>
      <c r="G45" s="12">
        <v>46848</v>
      </c>
      <c r="H45" s="22">
        <f t="shared" si="2"/>
        <v>11</v>
      </c>
      <c r="I45" s="9"/>
      <c r="J45" s="9"/>
      <c r="K45" s="9"/>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row>
    <row r="46" spans="1:252" s="7" customFormat="1" ht="25" customHeight="1">
      <c r="A46" s="6"/>
      <c r="B46" s="47" t="s">
        <v>44</v>
      </c>
      <c r="C46" s="45" t="s">
        <v>70</v>
      </c>
      <c r="D46" s="48">
        <v>0</v>
      </c>
      <c r="E46" s="10"/>
      <c r="F46" s="12">
        <v>46849</v>
      </c>
      <c r="G46" s="12">
        <v>46864</v>
      </c>
      <c r="H46" s="22">
        <f t="shared" si="2"/>
        <v>16</v>
      </c>
      <c r="I46" s="9"/>
      <c r="J46" s="9"/>
      <c r="K46" s="9"/>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5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5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5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5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row>
    <row r="389" spans="1:25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row>
    <row r="390" spans="1:25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row>
    <row r="391" spans="1:25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row>
    <row r="392" spans="1:25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row>
    <row r="393" spans="1:25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row>
    <row r="394" spans="1:25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row>
    <row r="395" spans="1:25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row>
    <row r="396" spans="1:25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row>
    <row r="397" spans="1:25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row>
    <row r="398" spans="1:25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row>
    <row r="399" spans="1:25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row>
    <row r="400" spans="1:25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row r="1075" spans="1:27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row>
    <row r="1076" spans="1:27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row>
    <row r="1077" spans="1:27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row>
    <row r="1078" spans="1:27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row>
    <row r="1079" spans="1:27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row>
    <row r="1080" spans="1:27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row>
    <row r="1081" spans="1:27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row>
    <row r="1082" spans="1:27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row>
    <row r="1083" spans="1:27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row>
    <row r="1084" spans="1:27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row>
    <row r="1085" spans="1:27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row>
    <row r="1086" spans="1:27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row>
    <row r="1087" spans="1:27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row>
    <row r="1088" spans="1:27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row>
    <row r="1089" spans="1:27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row>
    <row r="1090" spans="1:27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row>
  </sheetData>
  <mergeCells count="13">
    <mergeCell ref="B29:H29"/>
    <mergeCell ref="C2:F2"/>
    <mergeCell ref="C3:F3"/>
    <mergeCell ref="C4:F4"/>
    <mergeCell ref="B6:B7"/>
    <mergeCell ref="C6:C7"/>
    <mergeCell ref="D6:D7"/>
    <mergeCell ref="E6:G6"/>
    <mergeCell ref="H6:H7"/>
    <mergeCell ref="I6:I7"/>
    <mergeCell ref="J6:J7"/>
    <mergeCell ref="K6:K7"/>
    <mergeCell ref="L6:L7"/>
  </mergeCells>
  <conditionalFormatting sqref="D8:D25">
    <cfRule type="containsText" dxfId="28" priority="5" operator="containsText" text="Low">
      <formula>NOT(ISERROR(SEARCH("Low",D8)))</formula>
    </cfRule>
    <cfRule type="containsText" dxfId="27" priority="6" operator="containsText" text="Medium">
      <formula>NOT(ISERROR(SEARCH("Medium",D8)))</formula>
    </cfRule>
    <cfRule type="containsText" dxfId="26" priority="7" operator="containsText" text="High">
      <formula>NOT(ISERROR(SEARCH("High",D8)))</formula>
    </cfRule>
  </conditionalFormatting>
  <conditionalFormatting sqref="E32:E46">
    <cfRule type="containsText" dxfId="25" priority="14" operator="containsText" text="Not Started">
      <formula>NOT(ISERROR(SEARCH("Not Started",E32)))</formula>
    </cfRule>
    <cfRule type="containsText" dxfId="24" priority="18" operator="containsText" text="In Progress">
      <formula>NOT(ISERROR(SEARCH("In Progress",E32)))</formula>
    </cfRule>
    <cfRule type="containsText" dxfId="23" priority="17" operator="containsText" text="Complete">
      <formula>NOT(ISERROR(SEARCH("Complete",E32)))</formula>
    </cfRule>
    <cfRule type="containsText" dxfId="22" priority="16" operator="containsText" text="Overdue">
      <formula>NOT(ISERROR(SEARCH("Overdue",E32)))</formula>
    </cfRule>
    <cfRule type="containsText" dxfId="21" priority="15" operator="containsText" text="On Hold">
      <formula>NOT(ISERROR(SEARCH("On Hold",E32)))</formula>
    </cfRule>
    <cfRule type="containsText" dxfId="20" priority="9" operator="containsText" text="Low">
      <formula>NOT(ISERROR(SEARCH("Low",E32)))</formula>
    </cfRule>
    <cfRule type="containsText" dxfId="19" priority="10" operator="containsText" text="Medium">
      <formula>NOT(ISERROR(SEARCH("Medium",E32)))</formula>
    </cfRule>
    <cfRule type="containsText" dxfId="18" priority="11" operator="containsText" text="High">
      <formula>NOT(ISERROR(SEARCH("High",E32)))</formula>
    </cfRule>
    <cfRule type="containsText" dxfId="17" priority="12" operator="containsText" text="Approved">
      <formula>NOT(ISERROR(SEARCH("Approved",E32)))</formula>
    </cfRule>
    <cfRule type="containsText" dxfId="16" priority="13" operator="containsText" text="Needs Review">
      <formula>NOT(ISERROR(SEARCH("Needs Review",E32)))</formula>
    </cfRule>
  </conditionalFormatting>
  <conditionalFormatting sqref="I32:I46">
    <cfRule type="containsText" dxfId="15" priority="32" operator="containsText" text="In Progress">
      <formula>NOT(ISERROR(SEARCH("In Progress",I32)))</formula>
    </cfRule>
    <cfRule type="containsText" dxfId="14" priority="22" operator="containsText" text="Low">
      <formula>NOT(ISERROR(SEARCH("Low",I32)))</formula>
    </cfRule>
    <cfRule type="containsText" dxfId="13" priority="23" operator="containsText" text="Medium">
      <formula>NOT(ISERROR(SEARCH("Medium",I32)))</formula>
    </cfRule>
    <cfRule type="containsText" dxfId="12" priority="24" operator="containsText" text="High">
      <formula>NOT(ISERROR(SEARCH("High",I32)))</formula>
    </cfRule>
    <cfRule type="containsText" dxfId="11" priority="26" operator="containsText" text="Approved">
      <formula>NOT(ISERROR(SEARCH("Approved",I32)))</formula>
    </cfRule>
    <cfRule type="containsText" dxfId="10" priority="27" operator="containsText" text="Needs Review">
      <formula>NOT(ISERROR(SEARCH("Needs Review",I32)))</formula>
    </cfRule>
    <cfRule type="containsText" dxfId="9" priority="28" operator="containsText" text="Not Started">
      <formula>NOT(ISERROR(SEARCH("Not Started",I32)))</formula>
    </cfRule>
    <cfRule type="containsText" dxfId="8" priority="29" operator="containsText" text="On Hold">
      <formula>NOT(ISERROR(SEARCH("On Hold",I32)))</formula>
    </cfRule>
    <cfRule type="containsText" dxfId="7" priority="30" operator="containsText" text="Overdue">
      <formula>NOT(ISERROR(SEARCH("Overdue",I32)))</formula>
    </cfRule>
    <cfRule type="containsText" dxfId="6" priority="31" operator="containsText" text="Complete">
      <formula>NOT(ISERROR(SEARCH("Complete",I32)))</formula>
    </cfRule>
  </conditionalFormatting>
  <conditionalFormatting sqref="J8">
    <cfRule type="dataBar" priority="1">
      <dataBar>
        <cfvo type="num" val="0"/>
        <cfvo type="percent" val="100"/>
        <color theme="8" tint="0.59999389629810485"/>
      </dataBar>
      <extLst>
        <ext xmlns:x14="http://schemas.microsoft.com/office/spreadsheetml/2009/9/main" uri="{B025F937-C7B1-47D3-B67F-A62EFF666E3E}">
          <x14:id>{C573C455-4606-044A-B0DB-244EC0F4BDB4}</x14:id>
        </ext>
      </extLst>
    </cfRule>
  </conditionalFormatting>
  <conditionalFormatting sqref="J9:J25">
    <cfRule type="dataBar" priority="8">
      <dataBar>
        <cfvo type="num" val="0"/>
        <cfvo type="percent" val="100"/>
        <color theme="8" tint="0.59999389629810485"/>
      </dataBar>
      <extLst>
        <ext xmlns:x14="http://schemas.microsoft.com/office/spreadsheetml/2009/9/main" uri="{B025F937-C7B1-47D3-B67F-A62EFF666E3E}">
          <x14:id>{126552E6-C28A-A54A-A9D4-23960BE897E6}</x14:id>
        </ext>
      </extLst>
    </cfRule>
  </conditionalFormatting>
  <conditionalFormatting sqref="K8:K25">
    <cfRule type="containsText" dxfId="5" priority="4" operator="containsText" text="High">
      <formula>NOT(ISERROR(SEARCH("High",K8)))</formula>
    </cfRule>
    <cfRule type="containsText" dxfId="4" priority="3" operator="containsText" text="Medium">
      <formula>NOT(ISERROR(SEARCH("Medium",K8)))</formula>
    </cfRule>
    <cfRule type="containsText" dxfId="3" priority="2" operator="containsText" text="Low">
      <formula>NOT(ISERROR(SEARCH("Low",K8)))</formula>
    </cfRule>
  </conditionalFormatting>
  <pageMargins left="0.4" right="0.4" top="0.4" bottom="0.4" header="0" footer="0"/>
  <pageSetup scale="53" fitToHeight="0" orientation="landscape" horizontalDpi="4294967292" verticalDpi="4294967292" r:id="rId1"/>
  <rowBreaks count="1" manualBreakCount="1">
    <brk id="26" max="16383" man="1"/>
  </rowBreaks>
  <drawing r:id="rId2"/>
  <extLst>
    <ext xmlns:x14="http://schemas.microsoft.com/office/spreadsheetml/2009/9/main" uri="{78C0D931-6437-407d-A8EE-F0AAD7539E65}">
      <x14:conditionalFormattings>
        <x14:conditionalFormatting xmlns:xm="http://schemas.microsoft.com/office/excel/2006/main">
          <x14:cfRule type="dataBar" id="{C573C455-4606-044A-B0DB-244EC0F4BDB4}">
            <x14:dataBar minLength="0" maxLength="100" gradient="0" axisPosition="none">
              <x14:cfvo type="num">
                <xm:f>0</xm:f>
              </x14:cfvo>
              <x14:cfvo type="percent">
                <xm:f>100</xm:f>
              </x14:cfvo>
              <x14:negativeFillColor theme="0"/>
            </x14:dataBar>
          </x14:cfRule>
          <xm:sqref>J8</xm:sqref>
        </x14:conditionalFormatting>
        <x14:conditionalFormatting xmlns:xm="http://schemas.microsoft.com/office/excel/2006/main">
          <x14:cfRule type="dataBar" id="{126552E6-C28A-A54A-A9D4-23960BE897E6}">
            <x14:dataBar minLength="0" maxLength="100" gradient="0" axisPosition="none">
              <x14:cfvo type="num">
                <xm:f>0</xm:f>
              </x14:cfvo>
              <x14:cfvo type="percent">
                <xm:f>100</xm:f>
              </x14:cfvo>
              <x14:negativeFillColor theme="0"/>
            </x14:dataBar>
          </x14:cfRule>
          <xm:sqref>J9:J25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14CC18A-D0F0-4F3B-8F64-1DD0D7525F17}">
          <x14:formula1>
            <xm:f>'Dropdown Keys - Do Not Delete -'!$B$3:$B$5</xm:f>
          </x14:formula1>
          <xm:sqref>D8:D25 I32:I46 E32:E46 K8:K25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D61"/>
  <sheetViews>
    <sheetView showGridLines="0" workbookViewId="0">
      <selection activeCell="B70" sqref="B70"/>
    </sheetView>
  </sheetViews>
  <sheetFormatPr baseColWidth="10" defaultColWidth="11" defaultRowHeight="16"/>
  <cols>
    <col min="1" max="1" width="3.33203125" style="9" customWidth="1"/>
    <col min="2" max="2" width="37.5" customWidth="1"/>
    <col min="3" max="4" width="3.33203125" style="9" customWidth="1"/>
  </cols>
  <sheetData>
    <row r="1" spans="1:30" s="9" customFormat="1" ht="42" customHeight="1">
      <c r="B1" s="20" t="s">
        <v>8</v>
      </c>
      <c r="C1" s="17"/>
      <c r="D1" s="17"/>
      <c r="E1" s="17"/>
      <c r="F1" s="17"/>
      <c r="G1" s="17"/>
      <c r="H1" s="17"/>
      <c r="P1" s="8"/>
      <c r="Q1" s="8"/>
      <c r="R1" s="8"/>
      <c r="S1" s="8"/>
      <c r="T1" s="8"/>
      <c r="U1" s="8"/>
      <c r="V1" s="8"/>
      <c r="W1" s="8"/>
      <c r="X1" s="8"/>
      <c r="Y1" s="8"/>
      <c r="Z1" s="8"/>
      <c r="AA1" s="8"/>
      <c r="AB1" s="8"/>
      <c r="AC1" s="8"/>
      <c r="AD1" s="8"/>
    </row>
    <row r="2" spans="1:30" ht="25" customHeight="1">
      <c r="A2" s="8"/>
      <c r="B2" s="35" t="s">
        <v>26</v>
      </c>
      <c r="C2" s="8"/>
      <c r="D2" s="8"/>
    </row>
    <row r="3" spans="1:30" ht="35" customHeight="1">
      <c r="A3" s="8"/>
      <c r="B3" s="36" t="s">
        <v>6</v>
      </c>
      <c r="C3" s="8"/>
      <c r="D3" s="8"/>
    </row>
    <row r="4" spans="1:30" ht="35" customHeight="1">
      <c r="A4" s="8"/>
      <c r="B4" s="37" t="s">
        <v>5</v>
      </c>
      <c r="C4" s="8"/>
      <c r="D4" s="8"/>
    </row>
    <row r="5" spans="1:30" ht="35" customHeight="1">
      <c r="A5" s="8"/>
      <c r="B5" s="38" t="s">
        <v>4</v>
      </c>
      <c r="C5" s="8"/>
      <c r="D5" s="8"/>
    </row>
    <row r="6" spans="1:30" ht="35" customHeight="1">
      <c r="A6" s="8"/>
      <c r="B6" s="16"/>
      <c r="C6" s="8"/>
      <c r="D6" s="8"/>
    </row>
    <row r="7" spans="1:30" ht="35" customHeight="1">
      <c r="A7" s="8"/>
      <c r="B7" s="16"/>
      <c r="C7" s="8"/>
      <c r="D7" s="8"/>
    </row>
    <row r="8" spans="1:30" ht="35" customHeight="1">
      <c r="A8" s="8"/>
      <c r="C8" s="8"/>
      <c r="D8" s="8"/>
    </row>
    <row r="9" spans="1:30" ht="35" customHeight="1">
      <c r="A9" s="8"/>
      <c r="C9" s="8"/>
      <c r="D9" s="8"/>
    </row>
    <row r="10" spans="1:30" ht="35" customHeight="1">
      <c r="A10" s="8"/>
      <c r="B10" s="16"/>
      <c r="C10" s="8"/>
      <c r="D10" s="8"/>
    </row>
    <row r="11" spans="1:30" ht="35" customHeight="1">
      <c r="A11" s="8"/>
      <c r="B11" s="16"/>
      <c r="C11" s="8"/>
      <c r="D11" s="8"/>
    </row>
    <row r="12" spans="1:30">
      <c r="A12" s="8"/>
      <c r="B12" s="16"/>
      <c r="C12" s="8"/>
      <c r="D12" s="8"/>
    </row>
    <row r="13" spans="1:30">
      <c r="A13" s="8"/>
      <c r="B13" s="16"/>
      <c r="C13" s="8"/>
      <c r="D13" s="8"/>
    </row>
    <row r="14" spans="1:30">
      <c r="A14" s="8"/>
      <c r="B14" s="16"/>
      <c r="C14" s="8"/>
      <c r="D14" s="8"/>
    </row>
    <row r="15" spans="1:30">
      <c r="A15" s="8"/>
      <c r="B15" s="16"/>
      <c r="C15" s="8"/>
      <c r="D15" s="8"/>
    </row>
    <row r="16" spans="1:30">
      <c r="A16" s="8"/>
      <c r="B16" s="16"/>
      <c r="C16" s="8"/>
      <c r="D16" s="8"/>
    </row>
    <row r="17" spans="1:4">
      <c r="A17" s="8"/>
      <c r="B17" s="16"/>
      <c r="C17" s="8"/>
      <c r="D17" s="8"/>
    </row>
    <row r="18" spans="1:4">
      <c r="A18" s="8"/>
      <c r="B18" s="16"/>
      <c r="C18" s="8"/>
      <c r="D18" s="8"/>
    </row>
    <row r="19" spans="1:4">
      <c r="A19" s="8"/>
      <c r="B19" s="16"/>
      <c r="C19" s="8"/>
      <c r="D19" s="8"/>
    </row>
    <row r="20" spans="1:4">
      <c r="A20" s="8"/>
      <c r="B20" s="16"/>
      <c r="C20" s="8"/>
      <c r="D20" s="8"/>
    </row>
    <row r="21" spans="1:4">
      <c r="A21" s="8"/>
      <c r="B21" s="16"/>
      <c r="C21" s="8"/>
      <c r="D21" s="8"/>
    </row>
    <row r="22" spans="1:4">
      <c r="A22" s="8"/>
      <c r="B22" s="16"/>
      <c r="C22" s="8"/>
      <c r="D22" s="8"/>
    </row>
    <row r="23" spans="1:4">
      <c r="A23" s="8"/>
      <c r="B23" s="16"/>
      <c r="C23" s="8"/>
      <c r="D23" s="8"/>
    </row>
    <row r="24" spans="1:4">
      <c r="A24" s="8"/>
      <c r="B24" s="16"/>
      <c r="C24" s="8"/>
      <c r="D24" s="8"/>
    </row>
    <row r="25" spans="1:4">
      <c r="A25" s="8"/>
      <c r="B25" s="16"/>
      <c r="C25" s="8"/>
      <c r="D25" s="8"/>
    </row>
    <row r="26" spans="1:4">
      <c r="A26" s="8"/>
      <c r="B26" s="16"/>
      <c r="C26" s="8"/>
      <c r="D26" s="8"/>
    </row>
    <row r="27" spans="1:4">
      <c r="A27" s="8"/>
      <c r="B27" s="16"/>
      <c r="C27" s="8"/>
      <c r="D27" s="8"/>
    </row>
    <row r="28" spans="1:4">
      <c r="A28" s="8"/>
      <c r="B28" s="16"/>
      <c r="C28" s="8"/>
      <c r="D28" s="8"/>
    </row>
    <row r="29" spans="1:4">
      <c r="A29" s="8"/>
      <c r="B29" s="16"/>
      <c r="C29" s="8"/>
      <c r="D29" s="8"/>
    </row>
    <row r="30" spans="1:4">
      <c r="A30" s="8"/>
      <c r="B30" s="16"/>
      <c r="C30" s="8"/>
      <c r="D30" s="8"/>
    </row>
    <row r="31" spans="1:4">
      <c r="A31" s="8"/>
      <c r="B31" s="16"/>
      <c r="C31" s="8"/>
      <c r="D31" s="8"/>
    </row>
    <row r="32" spans="1:4">
      <c r="A32"/>
      <c r="B32" s="16"/>
      <c r="C32"/>
      <c r="D32"/>
    </row>
    <row r="33" spans="1:4">
      <c r="A33" s="8"/>
      <c r="C33" s="8"/>
      <c r="D33" s="8"/>
    </row>
    <row r="34" spans="1:4">
      <c r="A34" s="8"/>
      <c r="C34" s="8"/>
      <c r="D34" s="8"/>
    </row>
    <row r="35" spans="1:4">
      <c r="A35" s="8"/>
      <c r="C35" s="8"/>
      <c r="D35" s="8"/>
    </row>
    <row r="36" spans="1:4">
      <c r="A36" s="8"/>
      <c r="C36" s="8"/>
      <c r="D36" s="8"/>
    </row>
    <row r="37" spans="1:4">
      <c r="A37" s="8"/>
      <c r="C37" s="8"/>
      <c r="D37" s="8"/>
    </row>
    <row r="38" spans="1:4">
      <c r="A38" s="8"/>
      <c r="C38" s="8"/>
      <c r="D38" s="8"/>
    </row>
    <row r="39" spans="1:4">
      <c r="A39" s="8"/>
      <c r="C39" s="8"/>
      <c r="D39" s="8"/>
    </row>
    <row r="40" spans="1:4">
      <c r="A40" s="8"/>
      <c r="C40" s="8"/>
      <c r="D40" s="8"/>
    </row>
    <row r="41" spans="1:4">
      <c r="A41" s="8"/>
      <c r="C41" s="8"/>
      <c r="D41" s="8"/>
    </row>
    <row r="42" spans="1:4">
      <c r="A42" s="8"/>
      <c r="C42" s="8"/>
      <c r="D42" s="8"/>
    </row>
    <row r="43" spans="1:4">
      <c r="A43" s="8"/>
      <c r="C43" s="8"/>
      <c r="D43" s="8"/>
    </row>
    <row r="44" spans="1:4">
      <c r="A44" s="8"/>
      <c r="C44" s="8"/>
      <c r="D44" s="8"/>
    </row>
    <row r="45" spans="1:4">
      <c r="A45" s="8"/>
      <c r="C45" s="8"/>
      <c r="D45" s="8"/>
    </row>
    <row r="46" spans="1:4">
      <c r="A46" s="8"/>
      <c r="C46" s="8"/>
      <c r="D46" s="8"/>
    </row>
    <row r="47" spans="1:4">
      <c r="A47" s="8"/>
      <c r="C47" s="8"/>
      <c r="D47" s="8"/>
    </row>
    <row r="48" spans="1:4">
      <c r="A48" s="8"/>
      <c r="C48" s="8"/>
      <c r="D48" s="8"/>
    </row>
    <row r="49" spans="1:4">
      <c r="A49" s="8"/>
      <c r="C49" s="8"/>
      <c r="D49" s="8"/>
    </row>
    <row r="50" spans="1:4">
      <c r="A50" s="8"/>
      <c r="C50" s="8"/>
      <c r="D50" s="8"/>
    </row>
    <row r="51" spans="1:4">
      <c r="A51" s="8"/>
      <c r="C51" s="8"/>
      <c r="D51" s="8"/>
    </row>
    <row r="52" spans="1:4">
      <c r="A52" s="8"/>
      <c r="C52" s="8"/>
      <c r="D52" s="8"/>
    </row>
    <row r="53" spans="1:4">
      <c r="A53" s="8"/>
      <c r="C53" s="8"/>
      <c r="D53" s="8"/>
    </row>
    <row r="54" spans="1:4">
      <c r="A54" s="8"/>
      <c r="C54" s="8"/>
      <c r="D54" s="8"/>
    </row>
    <row r="55" spans="1:4">
      <c r="A55" s="8"/>
      <c r="C55" s="8"/>
      <c r="D55" s="8"/>
    </row>
    <row r="56" spans="1:4">
      <c r="A56" s="8"/>
      <c r="C56" s="8"/>
      <c r="D56" s="8"/>
    </row>
    <row r="57" spans="1:4">
      <c r="A57" s="8"/>
      <c r="C57" s="8"/>
      <c r="D57" s="8"/>
    </row>
    <row r="58" spans="1:4">
      <c r="A58" s="8"/>
      <c r="C58" s="8"/>
      <c r="D58" s="8"/>
    </row>
    <row r="59" spans="1:4">
      <c r="A59" s="8"/>
      <c r="C59" s="8"/>
      <c r="D59" s="8"/>
    </row>
    <row r="60" spans="1:4">
      <c r="A60" s="8"/>
      <c r="C60" s="8"/>
      <c r="D60" s="8"/>
    </row>
    <row r="61" spans="1:4">
      <c r="A61" s="8"/>
      <c r="C61" s="8"/>
      <c r="D61" s="8"/>
    </row>
  </sheetData>
  <conditionalFormatting sqref="B3:B5">
    <cfRule type="containsText" dxfId="2" priority="2" operator="containsText" text="Low">
      <formula>NOT(ISERROR(SEARCH("Low",B3)))</formula>
    </cfRule>
    <cfRule type="containsText" dxfId="1" priority="3" operator="containsText" text="Medium">
      <formula>NOT(ISERROR(SEARCH("Medium",B3)))</formula>
    </cfRule>
    <cfRule type="containsText" dxfId="0" priority="4" operator="containsText" text="High">
      <formula>NOT(ISERROR(SEARCH("High",B3)))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4" customWidth="1"/>
    <col min="2" max="2" width="88.33203125" style="14" customWidth="1"/>
    <col min="3" max="16384" width="10.83203125" style="14"/>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Change Mgmt Roadmap</vt:lpstr>
      <vt:lpstr>EXAMPLE - Change Mgmt Roadmap</vt:lpstr>
      <vt:lpstr>Dropdown Keys - Do Not Delete -</vt:lpstr>
      <vt:lpstr>- Disclaimer -</vt:lpstr>
      <vt:lpstr>'Change Mgmt Roadmap'!Print_Area</vt:lpstr>
      <vt:lpstr>'EXAMPLE - Change Mgmt Roadmap'!Print_Area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cp:lastPrinted>2024-05-16T19:26:45Z</cp:lastPrinted>
  <dcterms:created xsi:type="dcterms:W3CDTF">2015-02-24T20:54:23Z</dcterms:created>
  <dcterms:modified xsi:type="dcterms:W3CDTF">2024-05-29T12:42:46Z</dcterms:modified>
</cp:coreProperties>
</file>