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5.xml" ContentType="application/vnd.ms-office.chartstyle+xml"/>
  <Override PartName="/xl/charts/colors5.xml" ContentType="application/vnd.ms-office.chartcolorstyle+xml"/>
  <Override PartName="/xl/charts/chart10.xml" ContentType="application/vnd.openxmlformats-officedocument.drawingml.chart+xml"/>
  <Override PartName="/xl/charts/style6.xml" ContentType="application/vnd.ms-office.chartstyle+xml"/>
  <Override PartName="/xl/charts/colors6.xml" ContentType="application/vnd.ms-office.chartcolorstyle+xml"/>
  <Override PartName="/xl/charts/chart11.xml" ContentType="application/vnd.openxmlformats-officedocument.drawingml.chart+xml"/>
  <Override PartName="/xl/drawings/drawing6.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4"/>
  <workbookPr showInkAnnotation="0" autoCompressPictures="0"/>
  <mc:AlternateContent xmlns:mc="http://schemas.openxmlformats.org/markup-compatibility/2006">
    <mc:Choice Requires="x15">
      <x15ac:absPath xmlns:x15ac="http://schemas.microsoft.com/office/spreadsheetml/2010/11/ac" url="/Users/brittanyjohnston/Desktop/How to Create a Marketing Campaign Step by Step with Starter Kit Templates/"/>
    </mc:Choice>
  </mc:AlternateContent>
  <xr:revisionPtr revIDLastSave="0" documentId="13_ncr:1_{D2CE67A6-F2DB-5A4A-89FC-548E0A2B91E1}" xr6:coauthVersionLast="47" xr6:coauthVersionMax="47" xr10:uidLastSave="{00000000-0000-0000-0000-000000000000}"/>
  <bookViews>
    <workbookView xWindow="40440" yWindow="500" windowWidth="19200" windowHeight="18880" tabRatio="500" xr2:uid="{00000000-000D-0000-FFFF-FFFF00000000}"/>
  </bookViews>
  <sheets>
    <sheet name="EXAMPLE" sheetId="9" r:id="rId1"/>
    <sheet name="Reach" sheetId="8" r:id="rId2"/>
    <sheet name="Visits" sheetId="7" r:id="rId3"/>
    <sheet name="Leads" sheetId="6" r:id="rId4"/>
    <sheet name="Customers" sheetId="5" r:id="rId5"/>
    <sheet name="Conversion Rates" sheetId="4" r:id="rId6"/>
    <sheet name="- Disclaimer -" sheetId="3" r:id="rId7"/>
  </sheets>
  <definedNames>
    <definedName name="_xlnm.Print_Area" localSheetId="5">'Conversion Rates'!$B$1:$P$14</definedName>
    <definedName name="_xlnm.Print_Area" localSheetId="4">Customers!$B$1:$P$22</definedName>
    <definedName name="_xlnm.Print_Area" localSheetId="0">EXAMPLE!$B$2:$Q$15</definedName>
    <definedName name="_xlnm.Print_Area" localSheetId="3">Leads!$B$1:$P$17</definedName>
    <definedName name="_xlnm.Print_Area" localSheetId="1">Reach!$B$1:$Q$13</definedName>
    <definedName name="_xlnm.Print_Area" localSheetId="2">Visits!$B$1:$P$16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0" i="4" l="1"/>
  <c r="E10" i="4"/>
  <c r="F10" i="4"/>
  <c r="G10" i="4"/>
  <c r="H10" i="4"/>
  <c r="I10" i="4"/>
  <c r="J10" i="4"/>
  <c r="K10" i="4"/>
  <c r="L10" i="4"/>
  <c r="M10" i="4"/>
  <c r="P10" i="4" s="1"/>
  <c r="N10" i="4"/>
  <c r="C10" i="4"/>
  <c r="D9" i="4"/>
  <c r="E9" i="4"/>
  <c r="F9" i="4"/>
  <c r="G9" i="4"/>
  <c r="H9" i="4"/>
  <c r="I9" i="4"/>
  <c r="J9" i="4"/>
  <c r="K9" i="4"/>
  <c r="L9" i="4"/>
  <c r="M9" i="4"/>
  <c r="P9" i="4" s="1"/>
  <c r="N9" i="4"/>
  <c r="C9" i="4"/>
  <c r="P8" i="4"/>
  <c r="P4" i="4"/>
  <c r="P5" i="4"/>
  <c r="P3" i="4"/>
  <c r="D8" i="4"/>
  <c r="E8" i="4"/>
  <c r="F8" i="4"/>
  <c r="G8" i="4"/>
  <c r="H8" i="4"/>
  <c r="I8" i="4"/>
  <c r="J8" i="4"/>
  <c r="K8" i="4"/>
  <c r="L8" i="4"/>
  <c r="M8" i="4"/>
  <c r="N8" i="4"/>
  <c r="C8" i="4"/>
  <c r="P18" i="5"/>
  <c r="P17" i="5"/>
  <c r="P14" i="5"/>
  <c r="P13" i="5"/>
  <c r="P4" i="5"/>
  <c r="P5" i="5"/>
  <c r="P6" i="5"/>
  <c r="P7" i="5"/>
  <c r="P8" i="5"/>
  <c r="P9" i="5"/>
  <c r="P10" i="5"/>
  <c r="P3" i="5"/>
  <c r="D18" i="5"/>
  <c r="E18" i="5"/>
  <c r="F18" i="5"/>
  <c r="G18" i="5"/>
  <c r="H18" i="5"/>
  <c r="I18" i="5"/>
  <c r="J18" i="5"/>
  <c r="K18" i="5"/>
  <c r="L18" i="5"/>
  <c r="M18" i="5"/>
  <c r="N18" i="5"/>
  <c r="C14" i="5"/>
  <c r="C13" i="5"/>
  <c r="C18" i="5" s="1"/>
  <c r="P15" i="6"/>
  <c r="P14" i="6"/>
  <c r="P4" i="6"/>
  <c r="P5" i="6"/>
  <c r="P6" i="6"/>
  <c r="P7" i="6"/>
  <c r="P8" i="6"/>
  <c r="P9" i="6"/>
  <c r="P10" i="6"/>
  <c r="P3" i="6"/>
  <c r="P3" i="7"/>
  <c r="P9" i="7"/>
  <c r="P14" i="7"/>
  <c r="P13" i="7"/>
  <c r="P4" i="7"/>
  <c r="P5" i="7"/>
  <c r="P6" i="7"/>
  <c r="P7" i="7"/>
  <c r="P8" i="7"/>
  <c r="P10" i="7"/>
  <c r="Q11" i="8"/>
  <c r="Q8" i="8"/>
  <c r="Q5" i="8"/>
  <c r="Q6" i="8"/>
  <c r="Q7" i="8"/>
  <c r="Q4" i="8"/>
  <c r="O13" i="9"/>
  <c r="Q13" i="9" s="1"/>
  <c r="N13" i="9"/>
  <c r="M13" i="9"/>
  <c r="L13" i="9"/>
  <c r="K13" i="9"/>
  <c r="J13" i="9"/>
  <c r="I13" i="9"/>
  <c r="H13" i="9"/>
  <c r="G13" i="9"/>
  <c r="F13" i="9"/>
  <c r="E13" i="9"/>
  <c r="D13" i="9"/>
  <c r="O12" i="9"/>
  <c r="N12" i="9"/>
  <c r="M12" i="9"/>
  <c r="L12" i="9"/>
  <c r="K12" i="9"/>
  <c r="J12" i="9"/>
  <c r="I12" i="9"/>
  <c r="H12" i="9"/>
  <c r="G12" i="9"/>
  <c r="F12" i="9"/>
  <c r="E12" i="9"/>
  <c r="D12" i="9"/>
  <c r="Q10" i="9"/>
  <c r="P10" i="9"/>
  <c r="Q9" i="9"/>
  <c r="P9" i="9"/>
  <c r="Q8" i="9"/>
  <c r="P8" i="9"/>
  <c r="Q7" i="9"/>
  <c r="P7" i="9"/>
  <c r="Q6" i="9"/>
  <c r="P6" i="9"/>
  <c r="C15" i="6"/>
  <c r="C14" i="6"/>
  <c r="P13" i="9" l="1"/>
  <c r="O17" i="5"/>
  <c r="P4" i="8"/>
  <c r="P5" i="8"/>
  <c r="P6" i="8"/>
  <c r="P7" i="8"/>
  <c r="P8" i="8"/>
  <c r="D10" i="8"/>
  <c r="E10" i="8"/>
  <c r="F10" i="8"/>
  <c r="G10" i="8"/>
  <c r="H10" i="8"/>
  <c r="I10" i="8"/>
  <c r="J10" i="8"/>
  <c r="K10" i="8"/>
  <c r="L10" i="8"/>
  <c r="M10" i="8"/>
  <c r="N10" i="8"/>
  <c r="O10" i="8"/>
  <c r="D11" i="8"/>
  <c r="E11" i="8"/>
  <c r="F11" i="8"/>
  <c r="G11" i="8"/>
  <c r="H11" i="8"/>
  <c r="I11" i="8"/>
  <c r="J11" i="8"/>
  <c r="K11" i="8"/>
  <c r="L11" i="8"/>
  <c r="M11" i="8"/>
  <c r="N11" i="8"/>
  <c r="O11" i="8"/>
  <c r="O3" i="7"/>
  <c r="O4" i="7"/>
  <c r="O5" i="7"/>
  <c r="O6" i="7"/>
  <c r="O7" i="7"/>
  <c r="O8" i="7"/>
  <c r="O9" i="7"/>
  <c r="O10" i="7"/>
  <c r="C12" i="7"/>
  <c r="D12" i="7"/>
  <c r="E12" i="7"/>
  <c r="F12" i="7"/>
  <c r="G12" i="7"/>
  <c r="H12" i="7"/>
  <c r="I12" i="7"/>
  <c r="J12" i="7"/>
  <c r="K12" i="7"/>
  <c r="L12" i="7"/>
  <c r="M12" i="7"/>
  <c r="N12" i="7"/>
  <c r="P12" i="7"/>
  <c r="C13" i="7"/>
  <c r="D13" i="7"/>
  <c r="E13" i="7"/>
  <c r="F13" i="7"/>
  <c r="G13" i="7"/>
  <c r="H13" i="7"/>
  <c r="H3" i="4" s="1"/>
  <c r="I13" i="7"/>
  <c r="J13" i="7"/>
  <c r="K13" i="7"/>
  <c r="L13" i="7"/>
  <c r="L3" i="4" s="1"/>
  <c r="M13" i="7"/>
  <c r="N13" i="7"/>
  <c r="C14" i="7"/>
  <c r="D14" i="7"/>
  <c r="E14" i="7"/>
  <c r="F14" i="7"/>
  <c r="G14" i="7"/>
  <c r="H14" i="7"/>
  <c r="I14" i="7"/>
  <c r="J14" i="7"/>
  <c r="K14" i="7"/>
  <c r="L14" i="7"/>
  <c r="M14" i="7"/>
  <c r="N14" i="7"/>
  <c r="O3" i="6"/>
  <c r="O4" i="6"/>
  <c r="O5" i="6"/>
  <c r="O6" i="6"/>
  <c r="O7" i="6"/>
  <c r="O8" i="6"/>
  <c r="O9" i="6"/>
  <c r="O10" i="6"/>
  <c r="C13" i="6"/>
  <c r="D13" i="6"/>
  <c r="E13" i="6"/>
  <c r="F13" i="6"/>
  <c r="G13" i="6"/>
  <c r="H13" i="6"/>
  <c r="I13" i="6"/>
  <c r="J13" i="6"/>
  <c r="K13" i="6"/>
  <c r="L13" i="6"/>
  <c r="M13" i="6"/>
  <c r="N13" i="6"/>
  <c r="P13" i="6"/>
  <c r="D14" i="6"/>
  <c r="D4" i="4" s="1"/>
  <c r="E14" i="6"/>
  <c r="E4" i="4" s="1"/>
  <c r="F14" i="6"/>
  <c r="G14" i="6"/>
  <c r="H14" i="6"/>
  <c r="H4" i="4" s="1"/>
  <c r="I14" i="6"/>
  <c r="I4" i="4" s="1"/>
  <c r="J14" i="6"/>
  <c r="K14" i="6"/>
  <c r="L14" i="6"/>
  <c r="M14" i="6"/>
  <c r="N14" i="6"/>
  <c r="D15" i="6"/>
  <c r="E15" i="6"/>
  <c r="F15" i="6"/>
  <c r="G15" i="6"/>
  <c r="H15" i="6"/>
  <c r="I15" i="6"/>
  <c r="J15" i="6"/>
  <c r="K15" i="6"/>
  <c r="L15" i="6"/>
  <c r="M15" i="6"/>
  <c r="N15" i="6"/>
  <c r="O3" i="5"/>
  <c r="O4" i="5"/>
  <c r="O5" i="5"/>
  <c r="O6" i="5"/>
  <c r="O7" i="5"/>
  <c r="O8" i="5"/>
  <c r="O9" i="5"/>
  <c r="O10" i="5"/>
  <c r="C12" i="5"/>
  <c r="C16" i="5" s="1"/>
  <c r="D12" i="5"/>
  <c r="D16" i="5" s="1"/>
  <c r="E12" i="5"/>
  <c r="E16" i="5" s="1"/>
  <c r="F12" i="5"/>
  <c r="G12" i="5"/>
  <c r="G16" i="5" s="1"/>
  <c r="H12" i="5"/>
  <c r="H16" i="5" s="1"/>
  <c r="I12" i="5"/>
  <c r="J12" i="5"/>
  <c r="K12" i="5"/>
  <c r="K16" i="5" s="1"/>
  <c r="L12" i="5"/>
  <c r="L16" i="5" s="1"/>
  <c r="M12" i="5"/>
  <c r="N12" i="5"/>
  <c r="P12" i="5"/>
  <c r="D13" i="5"/>
  <c r="E13" i="5"/>
  <c r="F13" i="5"/>
  <c r="G13" i="5"/>
  <c r="G5" i="4" s="1"/>
  <c r="H13" i="5"/>
  <c r="H5" i="4" s="1"/>
  <c r="I13" i="5"/>
  <c r="J13" i="5"/>
  <c r="K13" i="5"/>
  <c r="L13" i="5"/>
  <c r="L5" i="4" s="1"/>
  <c r="M13" i="5"/>
  <c r="N13" i="5"/>
  <c r="D14" i="5"/>
  <c r="E14" i="5"/>
  <c r="F14" i="5"/>
  <c r="G14" i="5"/>
  <c r="H14" i="5"/>
  <c r="I14" i="5"/>
  <c r="J14" i="5"/>
  <c r="K14" i="5"/>
  <c r="L14" i="5"/>
  <c r="M14" i="5"/>
  <c r="N14" i="5"/>
  <c r="F16" i="5"/>
  <c r="I16" i="5"/>
  <c r="J16" i="5"/>
  <c r="M16" i="5"/>
  <c r="N16" i="5"/>
  <c r="C3" i="4"/>
  <c r="E3" i="4"/>
  <c r="F3" i="4"/>
  <c r="G3" i="4"/>
  <c r="I3" i="4"/>
  <c r="J3" i="4"/>
  <c r="K3" i="4"/>
  <c r="M3" i="4"/>
  <c r="N3" i="4"/>
  <c r="C4" i="4"/>
  <c r="F4" i="4"/>
  <c r="G4" i="4"/>
  <c r="J4" i="4"/>
  <c r="K4" i="4"/>
  <c r="L4" i="4"/>
  <c r="N4" i="4"/>
  <c r="C5" i="4"/>
  <c r="E5" i="4"/>
  <c r="I5" i="4"/>
  <c r="M5" i="4"/>
  <c r="C7" i="4"/>
  <c r="D7" i="4"/>
  <c r="E7" i="4"/>
  <c r="F7" i="4"/>
  <c r="G7" i="4"/>
  <c r="H7" i="4"/>
  <c r="I7" i="4"/>
  <c r="J7" i="4"/>
  <c r="K7" i="4"/>
  <c r="L7" i="4"/>
  <c r="M7" i="4"/>
  <c r="N7" i="4"/>
  <c r="O13" i="5" l="1"/>
  <c r="O18" i="5" s="1"/>
  <c r="O15" i="6"/>
  <c r="O13" i="7"/>
  <c r="K5" i="4"/>
  <c r="D3" i="4"/>
  <c r="P11" i="8"/>
  <c r="O14" i="6"/>
  <c r="D5" i="4"/>
  <c r="O14" i="7"/>
  <c r="O14" i="5"/>
  <c r="O3" i="4"/>
  <c r="M4" i="4"/>
  <c r="N5" i="4"/>
  <c r="J5" i="4"/>
  <c r="F5" i="4"/>
  <c r="O4" i="4" l="1"/>
  <c r="O5" i="4"/>
</calcChain>
</file>

<file path=xl/sharedStrings.xml><?xml version="1.0" encoding="utf-8"?>
<sst xmlns="http://schemas.openxmlformats.org/spreadsheetml/2006/main" count="168" uniqueCount="59">
  <si>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</si>
  <si>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</si>
  <si>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Visit to Customer %</t>
  </si>
  <si>
    <t>Lead to Customer %</t>
  </si>
  <si>
    <t xml:space="preserve"> </t>
  </si>
  <si>
    <t>Visit to Lead %</t>
  </si>
  <si>
    <t>% Change MoM</t>
  </si>
  <si>
    <t>METRICS</t>
  </si>
  <si>
    <t>Customers</t>
  </si>
  <si>
    <t>Leads</t>
  </si>
  <si>
    <t>Visits</t>
  </si>
  <si>
    <t>TOTAL</t>
  </si>
  <si>
    <t>DEC</t>
  </si>
  <si>
    <t>NOV</t>
  </si>
  <si>
    <t>OCT</t>
  </si>
  <si>
    <t>SEP</t>
  </si>
  <si>
    <t>AUG</t>
  </si>
  <si>
    <t>JUL</t>
  </si>
  <si>
    <t>JUN</t>
  </si>
  <si>
    <t>MAY</t>
  </si>
  <si>
    <t>APR</t>
  </si>
  <si>
    <t>MAR</t>
  </si>
  <si>
    <t>FEB</t>
  </si>
  <si>
    <t>JAN</t>
  </si>
  <si>
    <t>CATEGORY</t>
  </si>
  <si>
    <t>% Customers from Marketing</t>
  </si>
  <si>
    <t>Grand Total Customers</t>
  </si>
  <si>
    <t>Total Online</t>
  </si>
  <si>
    <t>Total</t>
  </si>
  <si>
    <t>Offline Sources</t>
  </si>
  <si>
    <t>Other Campaign</t>
  </si>
  <si>
    <t xml:space="preserve">Other Campaign </t>
  </si>
  <si>
    <t>Paid Search</t>
  </si>
  <si>
    <t>Organic Search</t>
  </si>
  <si>
    <t>Email Marketing</t>
  </si>
  <si>
    <t>Direct Traffic</t>
  </si>
  <si>
    <t>SEPT</t>
  </si>
  <si>
    <t>SOURCE</t>
  </si>
  <si>
    <t>% CHANGE MoM</t>
  </si>
  <si>
    <t>Total All Sources</t>
  </si>
  <si>
    <t>Offline Source</t>
  </si>
  <si>
    <t>Other Campaigns</t>
  </si>
  <si>
    <t>Social Media</t>
  </si>
  <si>
    <t>Referrals</t>
  </si>
  <si>
    <t>Social Platform D</t>
  </si>
  <si>
    <t>Social Platform C</t>
  </si>
  <si>
    <t>Social Platform B</t>
  </si>
  <si>
    <t>Social Platform A</t>
  </si>
  <si>
    <t>Email</t>
  </si>
  <si>
    <t>CONVERSION RATES</t>
  </si>
  <si>
    <t>CUSTOMERS</t>
  </si>
  <si>
    <t>LEADS</t>
  </si>
  <si>
    <t>CHANNEL</t>
  </si>
  <si>
    <t>DESCRIPTION</t>
  </si>
  <si>
    <t>ANNUAL GROWTH</t>
  </si>
  <si>
    <t>REACH</t>
  </si>
  <si>
    <t>VISITS</t>
  </si>
  <si>
    <t>MARKETING CAMPAIGN REPORT TEMPLATE</t>
  </si>
  <si>
    <t xml:space="preserve">Enter data on each tab; charts will populate automatically.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</si>
</sst>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2"/>
      <color theme="1"/>
      <name val="Calibri"/>
      <family val="2"/>
      <scheme val="minor"/>
    </font>
    <font>
      <sz val="10"/>
      <color theme="1"/>
      <name val="Century Gothic"/>
      <family val="1"/>
    </font>
    <font>
      <sz val="11"/>
      <color theme="1"/>
      <name val="Calibri"/>
      <family val="2"/>
      <scheme val="minor"/>
    </font>
    <font>
      <sz val="12"/>
      <color theme="1"/>
      <name val="Arial"/>
      <family val="2"/>
    </font>
    <font>
      <u/>
      <sz val="12"/>
      <color theme="10"/>
      <name val="Calibri"/>
      <family val="2"/>
      <scheme val="minor"/>
    </font>
    <font>
      <b/>
      <sz val="20"/>
      <color theme="1" tint="0.34998626667073579"/>
      <name val="Century Gothic"/>
      <family val="1"/>
    </font>
    <font>
      <b/>
      <sz val="11"/>
      <color indexed="8"/>
      <name val="Calibri"/>
      <family val="2"/>
    </font>
    <font>
      <sz val="10"/>
      <name val="Arial"/>
      <family val="2"/>
    </font>
    <font>
      <b/>
      <sz val="11"/>
      <color indexed="8"/>
      <name val="Century Gothic"/>
      <family val="1"/>
    </font>
    <font>
      <sz val="11"/>
      <color theme="1"/>
      <name val="Century Gothic"/>
      <family val="1"/>
    </font>
    <font>
      <b/>
      <sz val="11"/>
      <color theme="1"/>
      <name val="Century Gothic"/>
      <family val="1"/>
    </font>
    <font>
      <sz val="11"/>
      <color indexed="8"/>
      <name val="Century Gothic"/>
      <family val="1"/>
    </font>
    <font>
      <sz val="18"/>
      <color theme="1" tint="0.34998626667073579"/>
      <name val="Century Gothic"/>
      <family val="1"/>
    </font>
    <font>
      <b/>
      <sz val="10"/>
      <color theme="1"/>
      <name val="Century Gothic"/>
      <family val="1"/>
    </font>
    <font>
      <b/>
      <sz val="10"/>
      <color indexed="8"/>
      <name val="Century Gothic"/>
      <family val="1"/>
    </font>
    <font>
      <b/>
      <sz val="10"/>
      <color theme="0"/>
      <name val="Century Gothic"/>
      <family val="1"/>
    </font>
    <font>
      <sz val="11"/>
      <name val="Century Gothic"/>
      <family val="1"/>
    </font>
    <font>
      <sz val="10"/>
      <color theme="1"/>
      <name val="Calibri"/>
      <family val="2"/>
      <scheme val="minor"/>
    </font>
    <font>
      <b/>
      <sz val="24"/>
      <color theme="1" tint="0.34998626667073579"/>
      <name val="Century Gothic"/>
      <family val="1"/>
    </font>
    <font>
      <sz val="14"/>
      <color theme="1" tint="0.34998626667073579"/>
      <name val="Century Gothic"/>
      <family val="1"/>
    </font>
    <font>
      <u/>
      <sz val="22"/>
      <color theme="0"/>
      <name val="Century Gothic Bold"/>
    </font>
  </fonts>
  <fills count="9">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EAEEF3"/>
        <bgColor indexed="64"/>
      </patternFill>
    </fill>
    <fill>
      <patternFill patternType="solid">
        <fgColor rgb="FF00BD3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9CFD7"/>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5">
    <xf numFmtId="0" fontId="0" fillId="0" borderId="0"/>
    <xf numFmtId="0" fontId="2" fillId="0" borderId="0"/>
    <xf numFmtId="0" fontId="4" fillId="0" borderId="0" applyNumberFormat="0" applyFill="0" applyBorder="0" applyAlignment="0" applyProtection="0"/>
    <xf numFmtId="9" fontId="2" fillId="0" borderId="0" applyFont="0" applyFill="0" applyBorder="0" applyAlignment="0" applyProtection="0"/>
    <xf numFmtId="0" fontId="7" fillId="0" borderId="0" applyNumberFormat="0" applyFill="0" applyBorder="0" applyAlignment="0" applyProtection="0"/>
  </cellStyleXfs>
  <cellXfs count="63">
    <xf numFmtId="0" fontId="0" fillId="0" borderId="0" xfId="0"/>
    <xf numFmtId="0" fontId="1" fillId="2" borderId="0" xfId="0" applyFont="1" applyFill="1" applyAlignment="1">
      <alignment horizontal="left" vertical="center" wrapText="1" indent="1"/>
    </xf>
    <xf numFmtId="0" fontId="1" fillId="0" borderId="0" xfId="0" applyFont="1" applyAlignment="1">
      <alignment horizontal="left" vertical="center" wrapText="1" indent="1"/>
    </xf>
    <xf numFmtId="0" fontId="3" fillId="0" borderId="2" xfId="1" applyFont="1" applyBorder="1" applyAlignment="1">
      <alignment horizontal="left" vertical="center" wrapText="1" indent="2"/>
    </xf>
    <xf numFmtId="0" fontId="5" fillId="2" borderId="0" xfId="0" applyFont="1" applyFill="1" applyAlignment="1">
      <alignment vertical="center"/>
    </xf>
    <xf numFmtId="0" fontId="2" fillId="0" borderId="0" xfId="1"/>
    <xf numFmtId="0" fontId="6" fillId="0" borderId="0" xfId="1" applyFont="1"/>
    <xf numFmtId="0" fontId="6" fillId="0" borderId="0" xfId="1" applyFont="1" applyAlignment="1">
      <alignment vertical="center"/>
    </xf>
    <xf numFmtId="0" fontId="2" fillId="0" borderId="0" xfId="1" applyAlignment="1">
      <alignment vertical="center"/>
    </xf>
    <xf numFmtId="0" fontId="6" fillId="0" borderId="0" xfId="1" applyFont="1" applyAlignment="1">
      <alignment horizontal="left" indent="1"/>
    </xf>
    <xf numFmtId="0" fontId="9" fillId="0" borderId="1" xfId="1" applyFont="1" applyBorder="1" applyAlignment="1">
      <alignment horizontal="center" vertical="center"/>
    </xf>
    <xf numFmtId="0" fontId="2" fillId="0" borderId="0" xfId="1" applyAlignment="1">
      <alignment horizontal="center"/>
    </xf>
    <xf numFmtId="0" fontId="10" fillId="3" borderId="1" xfId="1" applyFont="1" applyFill="1" applyBorder="1" applyAlignment="1">
      <alignment horizontal="left" vertical="center" indent="1"/>
    </xf>
    <xf numFmtId="0" fontId="9" fillId="6" borderId="1" xfId="1" applyFont="1" applyFill="1" applyBorder="1" applyAlignment="1">
      <alignment horizontal="center" vertical="center"/>
    </xf>
    <xf numFmtId="0" fontId="9" fillId="4" borderId="1" xfId="1" applyFont="1" applyFill="1" applyBorder="1" applyAlignment="1">
      <alignment horizontal="center" vertical="center"/>
    </xf>
    <xf numFmtId="9" fontId="9" fillId="4" borderId="1" xfId="3" applyFont="1" applyFill="1" applyBorder="1" applyAlignment="1">
      <alignment horizontal="center" vertical="center"/>
    </xf>
    <xf numFmtId="164" fontId="9" fillId="4" borderId="1" xfId="3" applyNumberFormat="1" applyFont="1" applyFill="1" applyBorder="1" applyAlignment="1">
      <alignment horizontal="center" vertical="center"/>
    </xf>
    <xf numFmtId="0" fontId="8" fillId="3" borderId="1" xfId="1" applyFont="1" applyFill="1" applyBorder="1" applyAlignment="1">
      <alignment horizontal="left" vertical="center" indent="1"/>
    </xf>
    <xf numFmtId="0" fontId="11" fillId="3" borderId="1" xfId="1" applyFont="1" applyFill="1" applyBorder="1" applyAlignment="1">
      <alignment horizontal="left" vertical="center" indent="1"/>
    </xf>
    <xf numFmtId="0" fontId="12" fillId="2" borderId="0" xfId="0" applyFont="1" applyFill="1" applyAlignment="1">
      <alignment vertical="center"/>
    </xf>
    <xf numFmtId="0" fontId="10" fillId="0" borderId="0" xfId="1" applyFont="1" applyAlignment="1">
      <alignment horizontal="left" vertical="center" indent="1"/>
    </xf>
    <xf numFmtId="0" fontId="9" fillId="3" borderId="1" xfId="1" applyFont="1" applyFill="1" applyBorder="1" applyAlignment="1">
      <alignment horizontal="center" vertical="center"/>
    </xf>
    <xf numFmtId="9" fontId="9" fillId="3" borderId="1" xfId="3" applyFont="1" applyFill="1" applyBorder="1" applyAlignment="1">
      <alignment horizontal="center" vertical="center"/>
    </xf>
    <xf numFmtId="9" fontId="9" fillId="7" borderId="1" xfId="3" applyFont="1" applyFill="1" applyBorder="1" applyAlignment="1">
      <alignment horizontal="center" vertical="center"/>
    </xf>
    <xf numFmtId="0" fontId="13" fillId="3" borderId="1" xfId="1" applyFont="1" applyFill="1" applyBorder="1" applyAlignment="1">
      <alignment horizontal="left" vertical="center" indent="1"/>
    </xf>
    <xf numFmtId="17" fontId="13" fillId="3" borderId="1" xfId="1" applyNumberFormat="1" applyFont="1" applyFill="1" applyBorder="1" applyAlignment="1">
      <alignment horizontal="center" vertical="center"/>
    </xf>
    <xf numFmtId="0" fontId="13" fillId="6" borderId="1" xfId="1" applyFont="1" applyFill="1" applyBorder="1" applyAlignment="1">
      <alignment horizontal="center" vertical="center"/>
    </xf>
    <xf numFmtId="17" fontId="13" fillId="6" borderId="1" xfId="1" applyNumberFormat="1" applyFont="1" applyFill="1" applyBorder="1" applyAlignment="1">
      <alignment horizontal="center" vertical="center"/>
    </xf>
    <xf numFmtId="0" fontId="14" fillId="6" borderId="1" xfId="1" applyFont="1" applyFill="1" applyBorder="1" applyAlignment="1">
      <alignment horizontal="center" vertical="center"/>
    </xf>
    <xf numFmtId="0" fontId="15" fillId="6" borderId="1" xfId="1" applyFont="1" applyFill="1" applyBorder="1" applyAlignment="1">
      <alignment horizontal="center" vertical="center"/>
    </xf>
    <xf numFmtId="0" fontId="13" fillId="8" borderId="1" xfId="1" applyFont="1" applyFill="1" applyBorder="1" applyAlignment="1">
      <alignment horizontal="center" vertical="center"/>
    </xf>
    <xf numFmtId="0" fontId="8" fillId="0" borderId="0" xfId="1" applyFont="1" applyAlignment="1">
      <alignment vertical="center"/>
    </xf>
    <xf numFmtId="0" fontId="9" fillId="0" borderId="0" xfId="1" applyFont="1" applyAlignment="1">
      <alignment vertical="center"/>
    </xf>
    <xf numFmtId="0" fontId="6" fillId="0" borderId="0" xfId="1" applyFont="1" applyAlignment="1">
      <alignment horizontal="left" vertical="center" indent="1"/>
    </xf>
    <xf numFmtId="0" fontId="8" fillId="0" borderId="0" xfId="1" applyFont="1" applyAlignment="1">
      <alignment horizontal="left" vertical="center" indent="1"/>
    </xf>
    <xf numFmtId="0" fontId="16" fillId="4" borderId="1" xfId="4" applyFont="1" applyFill="1" applyBorder="1" applyAlignment="1" applyProtection="1">
      <alignment horizontal="left" vertical="center" indent="1"/>
    </xf>
    <xf numFmtId="9" fontId="10" fillId="7" borderId="1" xfId="3" applyFont="1" applyFill="1" applyBorder="1" applyAlignment="1">
      <alignment horizontal="center" vertical="center"/>
    </xf>
    <xf numFmtId="0" fontId="9" fillId="0" borderId="0" xfId="1" applyFont="1"/>
    <xf numFmtId="0" fontId="8" fillId="0" borderId="0" xfId="1" applyFont="1"/>
    <xf numFmtId="0" fontId="17" fillId="0" borderId="0" xfId="1" applyFont="1" applyAlignment="1">
      <alignment vertical="center"/>
    </xf>
    <xf numFmtId="0" fontId="11" fillId="4" borderId="1" xfId="1" applyFont="1" applyFill="1" applyBorder="1" applyAlignment="1">
      <alignment horizontal="left" vertical="center" indent="1"/>
    </xf>
    <xf numFmtId="0" fontId="9" fillId="0" borderId="1" xfId="1" applyFont="1" applyBorder="1" applyAlignment="1">
      <alignment horizontal="left" vertical="center" wrapText="1" indent="1"/>
    </xf>
    <xf numFmtId="0" fontId="11" fillId="4" borderId="1" xfId="1" applyFont="1" applyFill="1" applyBorder="1" applyAlignment="1">
      <alignment horizontal="left" vertical="center" wrapText="1" indent="1"/>
    </xf>
    <xf numFmtId="17" fontId="13" fillId="3" borderId="1" xfId="1" applyNumberFormat="1" applyFont="1" applyFill="1" applyBorder="1" applyAlignment="1">
      <alignment horizontal="center" vertical="center" wrapText="1"/>
    </xf>
    <xf numFmtId="17" fontId="13" fillId="8" borderId="1" xfId="1" applyNumberFormat="1" applyFont="1" applyFill="1" applyBorder="1" applyAlignment="1">
      <alignment horizontal="center" vertical="center" wrapText="1"/>
    </xf>
    <xf numFmtId="0" fontId="13" fillId="6" borderId="1" xfId="1" applyFont="1" applyFill="1" applyBorder="1" applyAlignment="1">
      <alignment horizontal="center" vertical="center" wrapText="1"/>
    </xf>
    <xf numFmtId="0" fontId="9" fillId="0" borderId="1" xfId="1" applyFont="1" applyBorder="1" applyAlignment="1">
      <alignment horizontal="center" vertical="center" wrapText="1"/>
    </xf>
    <xf numFmtId="0" fontId="9" fillId="4" borderId="1" xfId="1" applyFont="1" applyFill="1" applyBorder="1" applyAlignment="1">
      <alignment horizontal="center" vertical="center" wrapText="1"/>
    </xf>
    <xf numFmtId="9" fontId="9" fillId="7" borderId="1" xfId="3" applyFont="1" applyFill="1" applyBorder="1" applyAlignment="1">
      <alignment horizontal="center" vertical="center" wrapText="1"/>
    </xf>
    <xf numFmtId="0" fontId="6" fillId="0" borderId="0" xfId="1" applyFont="1" applyAlignment="1">
      <alignment horizontal="left" wrapText="1"/>
    </xf>
    <xf numFmtId="0" fontId="2" fillId="0" borderId="0" xfId="1" applyAlignment="1">
      <alignment horizontal="left" wrapText="1"/>
    </xf>
    <xf numFmtId="0" fontId="2" fillId="0" borderId="0" xfId="1" applyAlignment="1">
      <alignment wrapText="1"/>
    </xf>
    <xf numFmtId="0" fontId="6" fillId="0" borderId="0" xfId="1" applyFont="1" applyAlignment="1">
      <alignment wrapText="1"/>
    </xf>
    <xf numFmtId="17" fontId="13" fillId="6" borderId="1" xfId="1" applyNumberFormat="1" applyFont="1" applyFill="1" applyBorder="1" applyAlignment="1">
      <alignment horizontal="center" vertical="center" wrapText="1"/>
    </xf>
    <xf numFmtId="0" fontId="9" fillId="3" borderId="1" xfId="1" applyFont="1" applyFill="1" applyBorder="1" applyAlignment="1">
      <alignment horizontal="center" vertical="center" wrapText="1"/>
    </xf>
    <xf numFmtId="0" fontId="13" fillId="3" borderId="1" xfId="1" applyFont="1" applyFill="1" applyBorder="1" applyAlignment="1">
      <alignment horizontal="left" vertical="center" wrapText="1" indent="1"/>
    </xf>
    <xf numFmtId="0" fontId="8" fillId="0" borderId="0" xfId="1" applyFont="1" applyAlignment="1">
      <alignment horizontal="right" vertical="center" wrapText="1" indent="1"/>
    </xf>
    <xf numFmtId="0" fontId="9" fillId="4" borderId="1" xfId="4" applyFont="1" applyFill="1" applyBorder="1" applyAlignment="1" applyProtection="1">
      <alignment horizontal="left" vertical="center" indent="1"/>
    </xf>
    <xf numFmtId="0" fontId="1" fillId="2" borderId="0" xfId="0" applyFont="1" applyFill="1" applyAlignment="1">
      <alignment wrapText="1"/>
    </xf>
    <xf numFmtId="0" fontId="18" fillId="2" borderId="0" xfId="0" applyFont="1" applyFill="1" applyAlignment="1">
      <alignment vertical="center"/>
    </xf>
    <xf numFmtId="0" fontId="1" fillId="0" borderId="0" xfId="0" applyFont="1" applyAlignment="1">
      <alignment wrapText="1"/>
    </xf>
    <xf numFmtId="0" fontId="19" fillId="2" borderId="0" xfId="0" applyFont="1" applyFill="1" applyAlignment="1">
      <alignment horizontal="left" vertical="top"/>
    </xf>
    <xf numFmtId="0" fontId="20" fillId="5" borderId="0" xfId="2" applyFont="1" applyFill="1" applyAlignment="1">
      <alignment horizontal="center" vertical="center"/>
    </xf>
  </cellXfs>
  <cellStyles count="5">
    <cellStyle name="Hyperlink" xfId="2" builtinId="8"/>
    <cellStyle name="Normal" xfId="0" builtinId="0"/>
    <cellStyle name="Normal 2" xfId="1" xr:uid="{1DBACFF4-FB77-E743-92B1-CF1651F1F286}"/>
    <cellStyle name="Normal 2 2" xfId="4" xr:uid="{D1D8098D-F73C-724F-89E6-D6B70DD200D6}"/>
    <cellStyle name="Percent 2" xfId="3" xr:uid="{77C27F83-A96F-4741-9F9D-981B7610C378}"/>
  </cellStyles>
  <dxfs count="0"/>
  <tableStyles count="0" defaultTableStyle="TableStyleMedium9" defaultPivotStyle="PivotStyleMedium4"/>
  <colors>
    <mruColors>
      <color rgb="FFEAEEF3"/>
      <color rgb="FFC9CFD7"/>
      <color rgb="FF75DBDB"/>
      <color rgb="FF53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8.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0000"/>
                </a:solidFill>
                <a:latin typeface="Century Gothic" panose="020B0502020202020204" pitchFamily="34" charset="0"/>
                <a:ea typeface="Calibri"/>
                <a:cs typeface="Calibri"/>
              </a:defRPr>
            </a:pPr>
            <a:r>
              <a:rPr lang="en-US" sz="1600" b="1"/>
              <a:t>Marketing Reach by Channel</a:t>
            </a:r>
          </a:p>
        </c:rich>
      </c:tx>
      <c:layout>
        <c:manualLayout>
          <c:xMode val="edge"/>
          <c:yMode val="edge"/>
          <c:x val="0.23076439673069371"/>
          <c:y val="3.2407407407407406E-2"/>
        </c:manualLayout>
      </c:layout>
      <c:overlay val="0"/>
      <c:spPr>
        <a:noFill/>
        <a:ln w="25400">
          <a:noFill/>
        </a:ln>
        <a:effectLst/>
      </c:spPr>
      <c:txPr>
        <a:bodyPr rot="0" spcFirstLastPara="1" vertOverflow="ellipsis" vert="horz" wrap="square" anchor="ctr" anchorCtr="1"/>
        <a:lstStyle/>
        <a:p>
          <a:pPr>
            <a:defRPr sz="1600" b="1" i="0" u="none" strike="noStrike" kern="1200" baseline="0">
              <a:solidFill>
                <a:srgbClr val="000000"/>
              </a:solidFill>
              <a:latin typeface="Century Gothic" panose="020B0502020202020204" pitchFamily="34" charset="0"/>
              <a:ea typeface="Calibri"/>
              <a:cs typeface="Calibri"/>
            </a:defRPr>
          </a:pPr>
          <a:endParaRPr lang="en-US"/>
        </a:p>
      </c:txPr>
    </c:title>
    <c:autoTitleDeleted val="0"/>
    <c:plotArea>
      <c:layout/>
      <c:barChart>
        <c:barDir val="col"/>
        <c:grouping val="stacked"/>
        <c:varyColors val="0"/>
        <c:ser>
          <c:idx val="0"/>
          <c:order val="0"/>
          <c:tx>
            <c:strRef>
              <c:f>EXAMPLE!$B$6</c:f>
              <c:strCache>
                <c:ptCount val="1"/>
                <c:pt idx="0">
                  <c:v>Email</c:v>
                </c:pt>
              </c:strCache>
            </c:strRef>
          </c:tx>
          <c:spPr>
            <a:solidFill>
              <a:schemeClr val="accent1"/>
            </a:solidFill>
            <a:ln>
              <a:noFill/>
            </a:ln>
            <a:effectLst/>
          </c:spPr>
          <c:invertIfNegative val="0"/>
          <c:cat>
            <c:strRef>
              <c:f>EXAMPLE!$D$5:$O$5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EXAMPLE!$D$6:$O$6</c:f>
              <c:numCache>
                <c:formatCode>General</c:formatCode>
                <c:ptCount val="12"/>
                <c:pt idx="0">
                  <c:v>200</c:v>
                </c:pt>
                <c:pt idx="1">
                  <c:v>100</c:v>
                </c:pt>
                <c:pt idx="2">
                  <c:v>400</c:v>
                </c:pt>
                <c:pt idx="3">
                  <c:v>500</c:v>
                </c:pt>
                <c:pt idx="4">
                  <c:v>550</c:v>
                </c:pt>
                <c:pt idx="5">
                  <c:v>600</c:v>
                </c:pt>
                <c:pt idx="6">
                  <c:v>650</c:v>
                </c:pt>
                <c:pt idx="7">
                  <c:v>700</c:v>
                </c:pt>
                <c:pt idx="8">
                  <c:v>800</c:v>
                </c:pt>
                <c:pt idx="9">
                  <c:v>900</c:v>
                </c:pt>
                <c:pt idx="10">
                  <c:v>900</c:v>
                </c:pt>
                <c:pt idx="11">
                  <c:v>1000</c:v>
                </c:pt>
              </c:numCache>
            </c:numRef>
          </c:val>
          <c:extLst>
            <c:ext xmlns:c16="http://schemas.microsoft.com/office/drawing/2014/chart" uri="{C3380CC4-5D6E-409C-BE32-E72D297353CC}">
              <c16:uniqueId val="{00000000-ECED-334B-89C5-14DC0FC8BE56}"/>
            </c:ext>
          </c:extLst>
        </c:ser>
        <c:ser>
          <c:idx val="1"/>
          <c:order val="1"/>
          <c:tx>
            <c:strRef>
              <c:f>EXAMPLE!$B$7</c:f>
              <c:strCache>
                <c:ptCount val="1"/>
                <c:pt idx="0">
                  <c:v>Social Platform A</c:v>
                </c:pt>
              </c:strCache>
            </c:strRef>
          </c:tx>
          <c:spPr>
            <a:solidFill>
              <a:schemeClr val="accent2"/>
            </a:solidFill>
            <a:ln>
              <a:noFill/>
            </a:ln>
            <a:effectLst/>
          </c:spPr>
          <c:invertIfNegative val="0"/>
          <c:cat>
            <c:strRef>
              <c:f>EXAMPLE!$D$5:$O$5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EXAMPLE!$D$7:$O$7</c:f>
              <c:numCache>
                <c:formatCode>General</c:formatCode>
                <c:ptCount val="12"/>
                <c:pt idx="0">
                  <c:v>100</c:v>
                </c:pt>
                <c:pt idx="1">
                  <c:v>100</c:v>
                </c:pt>
                <c:pt idx="2">
                  <c:v>200</c:v>
                </c:pt>
                <c:pt idx="3">
                  <c:v>200</c:v>
                </c:pt>
                <c:pt idx="4">
                  <c:v>300</c:v>
                </c:pt>
                <c:pt idx="5">
                  <c:v>300</c:v>
                </c:pt>
                <c:pt idx="6">
                  <c:v>400</c:v>
                </c:pt>
                <c:pt idx="7">
                  <c:v>400</c:v>
                </c:pt>
                <c:pt idx="8">
                  <c:v>500</c:v>
                </c:pt>
                <c:pt idx="9">
                  <c:v>500</c:v>
                </c:pt>
                <c:pt idx="10">
                  <c:v>600</c:v>
                </c:pt>
                <c:pt idx="11">
                  <c:v>700</c:v>
                </c:pt>
              </c:numCache>
            </c:numRef>
          </c:val>
          <c:extLst>
            <c:ext xmlns:c16="http://schemas.microsoft.com/office/drawing/2014/chart" uri="{C3380CC4-5D6E-409C-BE32-E72D297353CC}">
              <c16:uniqueId val="{00000001-ECED-334B-89C5-14DC0FC8BE56}"/>
            </c:ext>
          </c:extLst>
        </c:ser>
        <c:ser>
          <c:idx val="2"/>
          <c:order val="2"/>
          <c:tx>
            <c:strRef>
              <c:f>EXAMPLE!$B$8</c:f>
              <c:strCache>
                <c:ptCount val="1"/>
                <c:pt idx="0">
                  <c:v>Social Platform B</c:v>
                </c:pt>
              </c:strCache>
            </c:strRef>
          </c:tx>
          <c:spPr>
            <a:solidFill>
              <a:schemeClr val="accent3"/>
            </a:solidFill>
            <a:ln>
              <a:noFill/>
            </a:ln>
            <a:effectLst/>
          </c:spPr>
          <c:invertIfNegative val="0"/>
          <c:cat>
            <c:strRef>
              <c:f>EXAMPLE!$D$5:$O$5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EXAMPLE!$D$8:$O$8</c:f>
              <c:numCache>
                <c:formatCode>General</c:formatCode>
                <c:ptCount val="12"/>
                <c:pt idx="0">
                  <c:v>100</c:v>
                </c:pt>
                <c:pt idx="1">
                  <c:v>100</c:v>
                </c:pt>
                <c:pt idx="2">
                  <c:v>200</c:v>
                </c:pt>
                <c:pt idx="3">
                  <c:v>200</c:v>
                </c:pt>
                <c:pt idx="4">
                  <c:v>300</c:v>
                </c:pt>
                <c:pt idx="5">
                  <c:v>300</c:v>
                </c:pt>
                <c:pt idx="6">
                  <c:v>400</c:v>
                </c:pt>
                <c:pt idx="7">
                  <c:v>400</c:v>
                </c:pt>
                <c:pt idx="8">
                  <c:v>500</c:v>
                </c:pt>
                <c:pt idx="9">
                  <c:v>500</c:v>
                </c:pt>
                <c:pt idx="10">
                  <c:v>600</c:v>
                </c:pt>
                <c:pt idx="11">
                  <c:v>700</c:v>
                </c:pt>
              </c:numCache>
            </c:numRef>
          </c:val>
          <c:extLst>
            <c:ext xmlns:c16="http://schemas.microsoft.com/office/drawing/2014/chart" uri="{C3380CC4-5D6E-409C-BE32-E72D297353CC}">
              <c16:uniqueId val="{00000002-ECED-334B-89C5-14DC0FC8BE56}"/>
            </c:ext>
          </c:extLst>
        </c:ser>
        <c:ser>
          <c:idx val="3"/>
          <c:order val="3"/>
          <c:tx>
            <c:strRef>
              <c:f>EXAMPLE!$B$9</c:f>
              <c:strCache>
                <c:ptCount val="1"/>
                <c:pt idx="0">
                  <c:v>Social Platform C</c:v>
                </c:pt>
              </c:strCache>
            </c:strRef>
          </c:tx>
          <c:spPr>
            <a:solidFill>
              <a:schemeClr val="accent4"/>
            </a:solidFill>
            <a:ln>
              <a:noFill/>
            </a:ln>
            <a:effectLst/>
          </c:spPr>
          <c:invertIfNegative val="0"/>
          <c:cat>
            <c:strRef>
              <c:f>EXAMPLE!$D$5:$O$5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EXAMPLE!$D$9:$O$9</c:f>
              <c:numCache>
                <c:formatCode>General</c:formatCode>
                <c:ptCount val="12"/>
                <c:pt idx="0">
                  <c:v>100</c:v>
                </c:pt>
                <c:pt idx="1">
                  <c:v>100</c:v>
                </c:pt>
                <c:pt idx="2">
                  <c:v>200</c:v>
                </c:pt>
                <c:pt idx="3">
                  <c:v>200</c:v>
                </c:pt>
                <c:pt idx="4">
                  <c:v>300</c:v>
                </c:pt>
                <c:pt idx="5">
                  <c:v>300</c:v>
                </c:pt>
                <c:pt idx="6">
                  <c:v>400</c:v>
                </c:pt>
                <c:pt idx="7">
                  <c:v>400</c:v>
                </c:pt>
                <c:pt idx="8">
                  <c:v>500</c:v>
                </c:pt>
                <c:pt idx="9">
                  <c:v>500</c:v>
                </c:pt>
                <c:pt idx="10">
                  <c:v>600</c:v>
                </c:pt>
                <c:pt idx="11">
                  <c:v>700</c:v>
                </c:pt>
              </c:numCache>
            </c:numRef>
          </c:val>
          <c:extLst>
            <c:ext xmlns:c16="http://schemas.microsoft.com/office/drawing/2014/chart" uri="{C3380CC4-5D6E-409C-BE32-E72D297353CC}">
              <c16:uniqueId val="{00000003-ECED-334B-89C5-14DC0FC8BE56}"/>
            </c:ext>
          </c:extLst>
        </c:ser>
        <c:ser>
          <c:idx val="4"/>
          <c:order val="4"/>
          <c:tx>
            <c:strRef>
              <c:f>EXAMPLE!$B$10</c:f>
              <c:strCache>
                <c:ptCount val="1"/>
                <c:pt idx="0">
                  <c:v>Social Platform D</c:v>
                </c:pt>
              </c:strCache>
            </c:strRef>
          </c:tx>
          <c:spPr>
            <a:solidFill>
              <a:schemeClr val="accent5"/>
            </a:solidFill>
            <a:ln>
              <a:noFill/>
            </a:ln>
            <a:effectLst/>
          </c:spPr>
          <c:invertIfNegative val="0"/>
          <c:cat>
            <c:strRef>
              <c:f>EXAMPLE!$D$5:$O$5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EXAMPLE!$D$10:$O$10</c:f>
              <c:numCache>
                <c:formatCode>General</c:formatCode>
                <c:ptCount val="12"/>
                <c:pt idx="0">
                  <c:v>5</c:v>
                </c:pt>
                <c:pt idx="1">
                  <c:v>10</c:v>
                </c:pt>
                <c:pt idx="2">
                  <c:v>12</c:v>
                </c:pt>
                <c:pt idx="3">
                  <c:v>10</c:v>
                </c:pt>
                <c:pt idx="4">
                  <c:v>20</c:v>
                </c:pt>
                <c:pt idx="5">
                  <c:v>20</c:v>
                </c:pt>
                <c:pt idx="6">
                  <c:v>30</c:v>
                </c:pt>
                <c:pt idx="7">
                  <c:v>30</c:v>
                </c:pt>
                <c:pt idx="8">
                  <c:v>40</c:v>
                </c:pt>
                <c:pt idx="9">
                  <c:v>40</c:v>
                </c:pt>
                <c:pt idx="10">
                  <c:v>50</c:v>
                </c:pt>
                <c:pt idx="11">
                  <c:v>50</c:v>
                </c:pt>
              </c:numCache>
            </c:numRef>
          </c:val>
          <c:extLst>
            <c:ext xmlns:c16="http://schemas.microsoft.com/office/drawing/2014/chart" uri="{C3380CC4-5D6E-409C-BE32-E72D297353CC}">
              <c16:uniqueId val="{00000004-ECED-334B-89C5-14DC0FC8BE56}"/>
            </c:ext>
          </c:extLst>
        </c:ser>
        <c:dLbls>
          <c:showLegendKey val="0"/>
          <c:showVal val="0"/>
          <c:showCatName val="0"/>
          <c:showSerName val="0"/>
          <c:showPercent val="0"/>
          <c:showBubbleSize val="0"/>
        </c:dLbls>
        <c:gapWidth val="100"/>
        <c:overlap val="100"/>
        <c:axId val="1983426895"/>
        <c:axId val="1"/>
      </c:barChart>
      <c:catAx>
        <c:axId val="1983426895"/>
        <c:scaling>
          <c:orientation val="minMax"/>
        </c:scaling>
        <c:delete val="0"/>
        <c:axPos val="b"/>
        <c:numFmt formatCode="mmm\-yy" sourceLinked="0"/>
        <c:majorTickMark val="out"/>
        <c:minorTickMark val="none"/>
        <c:tickLblPos val="nextTo"/>
        <c:spPr>
          <a:noFill/>
          <a:ln w="3175" cap="flat" cmpd="sng" algn="ctr">
            <a:solidFill>
              <a:srgbClr val="80808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entury Gothic" panose="020B0502020202020204" pitchFamily="34" charset="0"/>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3175" cap="flat" cmpd="sng" algn="ctr">
              <a:solidFill>
                <a:srgbClr val="808080"/>
              </a:solidFill>
              <a:prstDash val="solid"/>
              <a:round/>
            </a:ln>
            <a:effectLst/>
          </c:spPr>
        </c:majorGridlines>
        <c:numFmt formatCode="General" sourceLinked="1"/>
        <c:majorTickMark val="out"/>
        <c:minorTickMark val="none"/>
        <c:tickLblPos val="nextTo"/>
        <c:spPr>
          <a:noFill/>
          <a:ln w="3175" cap="flat" cmpd="sng" algn="ctr">
            <a:solidFill>
              <a:srgbClr val="80808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entury Gothic" panose="020B0502020202020204" pitchFamily="34" charset="0"/>
                <a:ea typeface="Calibri"/>
                <a:cs typeface="Calibri"/>
              </a:defRPr>
            </a:pPr>
            <a:endParaRPr lang="en-US"/>
          </a:p>
        </c:txPr>
        <c:crossAx val="1983426895"/>
        <c:crosses val="autoZero"/>
        <c:crossBetween val="between"/>
      </c:valAx>
      <c:spPr>
        <a:solidFill>
          <a:srgbClr val="FFFFFF"/>
        </a:solidFill>
        <a:ln w="25400">
          <a:noFill/>
        </a:ln>
        <a:effectLst/>
      </c:spPr>
    </c:plotArea>
    <c:legend>
      <c:legendPos val="r"/>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entury Gothic" panose="020B0502020202020204" pitchFamily="34" charset="0"/>
              <a:ea typeface="Calibri"/>
              <a:cs typeface="Calibri"/>
            </a:defRPr>
          </a:pPr>
          <a:endParaRPr lang="en-US"/>
        </a:p>
      </c:txPr>
    </c:legend>
    <c:plotVisOnly val="1"/>
    <c:dispBlanksAs val="gap"/>
    <c:showDLblsOverMax val="0"/>
  </c:chart>
  <c:spPr>
    <a:solidFill>
      <a:srgbClr val="FFFFFF"/>
    </a:solidFill>
    <a:ln w="3175" cap="flat" cmpd="sng" algn="ctr">
      <a:noFill/>
      <a:prstDash val="solid"/>
      <a:round/>
    </a:ln>
    <a:effectLst/>
  </c:spPr>
  <c:txPr>
    <a:bodyPr/>
    <a:lstStyle/>
    <a:p>
      <a:pPr>
        <a:defRPr sz="1000" b="0" i="0" u="none" strike="noStrike" baseline="0">
          <a:solidFill>
            <a:srgbClr val="000000"/>
          </a:solidFill>
          <a:latin typeface="Century Gothic" panose="020B0502020202020204" pitchFamily="34" charset="0"/>
          <a:ea typeface="Calibri"/>
          <a:cs typeface="Calibri"/>
        </a:defRPr>
      </a:pPr>
      <a:endParaRPr lang="en-US"/>
    </a:p>
  </c:txPr>
  <c:printSettings>
    <c:headerFooter alignWithMargins="0"/>
    <c:pageMargins b="0.75000000000000011" l="0.70000000000000007" r="0.70000000000000007" t="0.75000000000000011" header="0.30000000000000004" footer="0.30000000000000004"/>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0000"/>
                </a:solidFill>
                <a:latin typeface="Century Gothic" panose="020B0502020202020204" pitchFamily="34" charset="0"/>
                <a:ea typeface="Calibri"/>
                <a:cs typeface="Calibri"/>
              </a:defRPr>
            </a:pPr>
            <a:r>
              <a:rPr lang="en-US" sz="1600" b="1"/>
              <a:t>Total Customers Resulting From Marketing</a:t>
            </a:r>
          </a:p>
        </c:rich>
      </c:tx>
      <c:overlay val="0"/>
      <c:spPr>
        <a:noFill/>
        <a:ln w="25400">
          <a:noFill/>
        </a:ln>
        <a:effectLst/>
      </c:spPr>
      <c:txPr>
        <a:bodyPr rot="0" spcFirstLastPara="1" vertOverflow="ellipsis" vert="horz" wrap="square" anchor="ctr" anchorCtr="1"/>
        <a:lstStyle/>
        <a:p>
          <a:pPr>
            <a:defRPr sz="1600" b="1" i="0" u="none" strike="noStrike" kern="1200" baseline="0">
              <a:solidFill>
                <a:srgbClr val="000000"/>
              </a:solidFill>
              <a:latin typeface="Century Gothic" panose="020B0502020202020204" pitchFamily="34" charset="0"/>
              <a:ea typeface="Calibri"/>
              <a:cs typeface="Calibri"/>
            </a:defRPr>
          </a:pPr>
          <a:endParaRPr lang="en-US"/>
        </a:p>
      </c:txPr>
    </c:title>
    <c:autoTitleDeleted val="0"/>
    <c:plotArea>
      <c:layout/>
      <c:barChart>
        <c:barDir val="col"/>
        <c:grouping val="clustered"/>
        <c:varyColors val="1"/>
        <c:ser>
          <c:idx val="0"/>
          <c:order val="0"/>
          <c:tx>
            <c:strRef>
              <c:f>Customers!$B$13</c:f>
              <c:strCache>
                <c:ptCount val="1"/>
                <c:pt idx="0">
                  <c:v>Total</c:v>
                </c:pt>
              </c:strCache>
            </c:strRef>
          </c:tx>
          <c:spPr>
            <a:ln>
              <a:noFill/>
            </a:ln>
            <a:effectLst>
              <a:outerShdw blurRad="50800" dist="38100" dir="8100000" algn="tr" rotWithShape="0">
                <a:prstClr val="black">
                  <a:alpha val="40000"/>
                </a:prstClr>
              </a:outerShdw>
            </a:effectLst>
          </c:spPr>
          <c:invertIfNegative val="0"/>
          <c:dPt>
            <c:idx val="0"/>
            <c:invertIfNegative val="0"/>
            <c:bubble3D val="0"/>
            <c:spPr>
              <a:solidFill>
                <a:schemeClr val="accent1"/>
              </a:solidFill>
              <a:ln>
                <a:noFill/>
              </a:ln>
              <a:effectLst>
                <a:outerShdw blurRad="50800" dist="38100" dir="8100000" algn="tr" rotWithShape="0">
                  <a:prstClr val="black">
                    <a:alpha val="40000"/>
                  </a:prstClr>
                </a:outerShdw>
              </a:effectLst>
            </c:spPr>
            <c:extLst>
              <c:ext xmlns:c16="http://schemas.microsoft.com/office/drawing/2014/chart" uri="{C3380CC4-5D6E-409C-BE32-E72D297353CC}">
                <c16:uniqueId val="{00000001-CE3D-4FF4-9211-571B0CF67EE1}"/>
              </c:ext>
            </c:extLst>
          </c:dPt>
          <c:dPt>
            <c:idx val="1"/>
            <c:invertIfNegative val="0"/>
            <c:bubble3D val="0"/>
            <c:spPr>
              <a:solidFill>
                <a:schemeClr val="accent2"/>
              </a:solidFill>
              <a:ln>
                <a:noFill/>
              </a:ln>
              <a:effectLst>
                <a:outerShdw blurRad="50800" dist="38100" dir="8100000" algn="tr" rotWithShape="0">
                  <a:prstClr val="black">
                    <a:alpha val="40000"/>
                  </a:prstClr>
                </a:outerShdw>
              </a:effectLst>
            </c:spPr>
            <c:extLst>
              <c:ext xmlns:c16="http://schemas.microsoft.com/office/drawing/2014/chart" uri="{C3380CC4-5D6E-409C-BE32-E72D297353CC}">
                <c16:uniqueId val="{00000003-CE3D-4FF4-9211-571B0CF67EE1}"/>
              </c:ext>
            </c:extLst>
          </c:dPt>
          <c:dPt>
            <c:idx val="2"/>
            <c:invertIfNegative val="0"/>
            <c:bubble3D val="0"/>
            <c:spPr>
              <a:solidFill>
                <a:schemeClr val="accent3"/>
              </a:solidFill>
              <a:ln>
                <a:noFill/>
              </a:ln>
              <a:effectLst>
                <a:outerShdw blurRad="50800" dist="38100" dir="8100000" algn="tr" rotWithShape="0">
                  <a:prstClr val="black">
                    <a:alpha val="40000"/>
                  </a:prstClr>
                </a:outerShdw>
              </a:effectLst>
            </c:spPr>
            <c:extLst>
              <c:ext xmlns:c16="http://schemas.microsoft.com/office/drawing/2014/chart" uri="{C3380CC4-5D6E-409C-BE32-E72D297353CC}">
                <c16:uniqueId val="{00000005-CE3D-4FF4-9211-571B0CF67EE1}"/>
              </c:ext>
            </c:extLst>
          </c:dPt>
          <c:dPt>
            <c:idx val="3"/>
            <c:invertIfNegative val="0"/>
            <c:bubble3D val="0"/>
            <c:spPr>
              <a:solidFill>
                <a:schemeClr val="accent4"/>
              </a:solidFill>
              <a:ln>
                <a:noFill/>
              </a:ln>
              <a:effectLst>
                <a:outerShdw blurRad="50800" dist="38100" dir="8100000" algn="tr" rotWithShape="0">
                  <a:prstClr val="black">
                    <a:alpha val="40000"/>
                  </a:prstClr>
                </a:outerShdw>
              </a:effectLst>
            </c:spPr>
            <c:extLst>
              <c:ext xmlns:c16="http://schemas.microsoft.com/office/drawing/2014/chart" uri="{C3380CC4-5D6E-409C-BE32-E72D297353CC}">
                <c16:uniqueId val="{00000007-CE3D-4FF4-9211-571B0CF67EE1}"/>
              </c:ext>
            </c:extLst>
          </c:dPt>
          <c:dPt>
            <c:idx val="4"/>
            <c:invertIfNegative val="0"/>
            <c:bubble3D val="0"/>
            <c:spPr>
              <a:solidFill>
                <a:schemeClr val="accent5"/>
              </a:solidFill>
              <a:ln>
                <a:noFill/>
              </a:ln>
              <a:effectLst>
                <a:outerShdw blurRad="50800" dist="38100" dir="8100000" algn="tr" rotWithShape="0">
                  <a:prstClr val="black">
                    <a:alpha val="40000"/>
                  </a:prstClr>
                </a:outerShdw>
              </a:effectLst>
            </c:spPr>
            <c:extLst>
              <c:ext xmlns:c16="http://schemas.microsoft.com/office/drawing/2014/chart" uri="{C3380CC4-5D6E-409C-BE32-E72D297353CC}">
                <c16:uniqueId val="{00000009-CE3D-4FF4-9211-571B0CF67EE1}"/>
              </c:ext>
            </c:extLst>
          </c:dPt>
          <c:dPt>
            <c:idx val="5"/>
            <c:invertIfNegative val="0"/>
            <c:bubble3D val="0"/>
            <c:spPr>
              <a:solidFill>
                <a:schemeClr val="accent6"/>
              </a:solidFill>
              <a:ln>
                <a:noFill/>
              </a:ln>
              <a:effectLst>
                <a:outerShdw blurRad="50800" dist="38100" dir="8100000" algn="tr" rotWithShape="0">
                  <a:prstClr val="black">
                    <a:alpha val="40000"/>
                  </a:prstClr>
                </a:outerShdw>
              </a:effectLst>
            </c:spPr>
            <c:extLst>
              <c:ext xmlns:c16="http://schemas.microsoft.com/office/drawing/2014/chart" uri="{C3380CC4-5D6E-409C-BE32-E72D297353CC}">
                <c16:uniqueId val="{0000000B-CE3D-4FF4-9211-571B0CF67EE1}"/>
              </c:ext>
            </c:extLst>
          </c:dPt>
          <c:dPt>
            <c:idx val="6"/>
            <c:invertIfNegative val="0"/>
            <c:bubble3D val="0"/>
            <c:spPr>
              <a:solidFill>
                <a:schemeClr val="accent1">
                  <a:lumMod val="60000"/>
                </a:schemeClr>
              </a:solidFill>
              <a:ln>
                <a:noFill/>
              </a:ln>
              <a:effectLst>
                <a:outerShdw blurRad="50800" dist="38100" dir="8100000" algn="tr" rotWithShape="0">
                  <a:prstClr val="black">
                    <a:alpha val="40000"/>
                  </a:prstClr>
                </a:outerShdw>
              </a:effectLst>
            </c:spPr>
            <c:extLst>
              <c:ext xmlns:c16="http://schemas.microsoft.com/office/drawing/2014/chart" uri="{C3380CC4-5D6E-409C-BE32-E72D297353CC}">
                <c16:uniqueId val="{0000000D-CE3D-4FF4-9211-571B0CF67EE1}"/>
              </c:ext>
            </c:extLst>
          </c:dPt>
          <c:dPt>
            <c:idx val="7"/>
            <c:invertIfNegative val="0"/>
            <c:bubble3D val="0"/>
            <c:spPr>
              <a:solidFill>
                <a:schemeClr val="accent2">
                  <a:lumMod val="60000"/>
                </a:schemeClr>
              </a:solidFill>
              <a:ln>
                <a:noFill/>
              </a:ln>
              <a:effectLst>
                <a:outerShdw blurRad="50800" dist="38100" dir="8100000" algn="tr" rotWithShape="0">
                  <a:prstClr val="black">
                    <a:alpha val="40000"/>
                  </a:prstClr>
                </a:outerShdw>
              </a:effectLst>
            </c:spPr>
            <c:extLst>
              <c:ext xmlns:c16="http://schemas.microsoft.com/office/drawing/2014/chart" uri="{C3380CC4-5D6E-409C-BE32-E72D297353CC}">
                <c16:uniqueId val="{0000000F-CE3D-4FF4-9211-571B0CF67EE1}"/>
              </c:ext>
            </c:extLst>
          </c:dPt>
          <c:dPt>
            <c:idx val="8"/>
            <c:invertIfNegative val="0"/>
            <c:bubble3D val="0"/>
            <c:spPr>
              <a:solidFill>
                <a:schemeClr val="accent3">
                  <a:lumMod val="60000"/>
                </a:schemeClr>
              </a:solidFill>
              <a:ln>
                <a:noFill/>
              </a:ln>
              <a:effectLst>
                <a:outerShdw blurRad="50800" dist="38100" dir="8100000" algn="tr" rotWithShape="0">
                  <a:prstClr val="black">
                    <a:alpha val="40000"/>
                  </a:prstClr>
                </a:outerShdw>
              </a:effectLst>
            </c:spPr>
            <c:extLst>
              <c:ext xmlns:c16="http://schemas.microsoft.com/office/drawing/2014/chart" uri="{C3380CC4-5D6E-409C-BE32-E72D297353CC}">
                <c16:uniqueId val="{00000011-CE3D-4FF4-9211-571B0CF67EE1}"/>
              </c:ext>
            </c:extLst>
          </c:dPt>
          <c:dPt>
            <c:idx val="9"/>
            <c:invertIfNegative val="0"/>
            <c:bubble3D val="0"/>
            <c:spPr>
              <a:solidFill>
                <a:schemeClr val="accent4">
                  <a:lumMod val="60000"/>
                </a:schemeClr>
              </a:solidFill>
              <a:ln>
                <a:noFill/>
              </a:ln>
              <a:effectLst>
                <a:outerShdw blurRad="50800" dist="38100" dir="8100000" algn="tr" rotWithShape="0">
                  <a:prstClr val="black">
                    <a:alpha val="40000"/>
                  </a:prstClr>
                </a:outerShdw>
              </a:effectLst>
            </c:spPr>
            <c:extLst>
              <c:ext xmlns:c16="http://schemas.microsoft.com/office/drawing/2014/chart" uri="{C3380CC4-5D6E-409C-BE32-E72D297353CC}">
                <c16:uniqueId val="{00000013-CE3D-4FF4-9211-571B0CF67EE1}"/>
              </c:ext>
            </c:extLst>
          </c:dPt>
          <c:dPt>
            <c:idx val="10"/>
            <c:invertIfNegative val="0"/>
            <c:bubble3D val="0"/>
            <c:spPr>
              <a:solidFill>
                <a:schemeClr val="accent5">
                  <a:lumMod val="60000"/>
                </a:schemeClr>
              </a:solidFill>
              <a:ln>
                <a:noFill/>
              </a:ln>
              <a:effectLst>
                <a:outerShdw blurRad="50800" dist="38100" dir="8100000" algn="tr" rotWithShape="0">
                  <a:prstClr val="black">
                    <a:alpha val="40000"/>
                  </a:prstClr>
                </a:outerShdw>
              </a:effectLst>
            </c:spPr>
            <c:extLst>
              <c:ext xmlns:c16="http://schemas.microsoft.com/office/drawing/2014/chart" uri="{C3380CC4-5D6E-409C-BE32-E72D297353CC}">
                <c16:uniqueId val="{00000015-CE3D-4FF4-9211-571B0CF67EE1}"/>
              </c:ext>
            </c:extLst>
          </c:dPt>
          <c:dPt>
            <c:idx val="11"/>
            <c:invertIfNegative val="0"/>
            <c:bubble3D val="0"/>
            <c:spPr>
              <a:solidFill>
                <a:schemeClr val="accent6">
                  <a:lumMod val="60000"/>
                </a:schemeClr>
              </a:solidFill>
              <a:ln>
                <a:noFill/>
              </a:ln>
              <a:effectLst>
                <a:outerShdw blurRad="50800" dist="38100" dir="8100000" algn="tr" rotWithShape="0">
                  <a:prstClr val="black">
                    <a:alpha val="40000"/>
                  </a:prstClr>
                </a:outerShdw>
              </a:effectLst>
            </c:spPr>
            <c:extLst>
              <c:ext xmlns:c16="http://schemas.microsoft.com/office/drawing/2014/chart" uri="{C3380CC4-5D6E-409C-BE32-E72D297353CC}">
                <c16:uniqueId val="{00000017-CE3D-4FF4-9211-571B0CF67EE1}"/>
              </c:ext>
            </c:extLst>
          </c:dPt>
          <c:cat>
            <c:strRef>
              <c:f>Customers!$C$12:$N$12</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Customers!$C$13:$N$13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1AB-694C-A865-812A6956170F}"/>
            </c:ext>
          </c:extLst>
        </c:ser>
        <c:dLbls>
          <c:showLegendKey val="0"/>
          <c:showVal val="0"/>
          <c:showCatName val="0"/>
          <c:showSerName val="0"/>
          <c:showPercent val="0"/>
          <c:showBubbleSize val="0"/>
        </c:dLbls>
        <c:gapWidth val="100"/>
        <c:axId val="2044673695"/>
        <c:axId val="1"/>
      </c:barChart>
      <c:catAx>
        <c:axId val="2044673695"/>
        <c:scaling>
          <c:orientation val="minMax"/>
        </c:scaling>
        <c:delete val="0"/>
        <c:axPos val="b"/>
        <c:numFmt formatCode="mmm\-yy" sourceLinked="0"/>
        <c:majorTickMark val="out"/>
        <c:minorTickMark val="none"/>
        <c:tickLblPos val="nextTo"/>
        <c:spPr>
          <a:noFill/>
          <a:ln w="3175" cap="flat" cmpd="sng" algn="ctr">
            <a:solidFill>
              <a:srgbClr val="80808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entury Gothic" panose="020B0502020202020204" pitchFamily="34" charset="0"/>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3175" cap="flat" cmpd="sng" algn="ctr">
              <a:solidFill>
                <a:schemeClr val="bg1">
                  <a:lumMod val="75000"/>
                </a:schemeClr>
              </a:solidFill>
              <a:prstDash val="solid"/>
              <a:round/>
            </a:ln>
            <a:effectLst/>
          </c:spPr>
        </c:majorGridlines>
        <c:numFmt formatCode="General" sourceLinked="1"/>
        <c:majorTickMark val="out"/>
        <c:minorTickMark val="none"/>
        <c:tickLblPos val="nextTo"/>
        <c:spPr>
          <a:noFill/>
          <a:ln w="3175" cap="flat" cmpd="sng" algn="ctr">
            <a:solidFill>
              <a:srgbClr val="80808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entury Gothic" panose="020B0502020202020204" pitchFamily="34" charset="0"/>
                <a:ea typeface="Calibri"/>
                <a:cs typeface="Calibri"/>
              </a:defRPr>
            </a:pPr>
            <a:endParaRPr lang="en-US"/>
          </a:p>
        </c:txPr>
        <c:crossAx val="2044673695"/>
        <c:crosses val="autoZero"/>
        <c:crossBetween val="between"/>
      </c:valAx>
      <c:spPr>
        <a:solidFill>
          <a:srgbClr val="FFFFFF"/>
        </a:solidFill>
        <a:ln w="25400">
          <a:noFill/>
        </a:ln>
        <a:effectLst/>
      </c:spPr>
    </c:plotArea>
    <c:plotVisOnly val="1"/>
    <c:dispBlanksAs val="gap"/>
    <c:showDLblsOverMax val="0"/>
  </c:chart>
  <c:spPr>
    <a:solidFill>
      <a:srgbClr val="FFFFFF"/>
    </a:solidFill>
    <a:ln w="3175" cap="flat" cmpd="sng" algn="ctr">
      <a:noFill/>
      <a:prstDash val="solid"/>
      <a:round/>
    </a:ln>
    <a:effectLst/>
  </c:spPr>
  <c:txPr>
    <a:bodyPr/>
    <a:lstStyle/>
    <a:p>
      <a:pPr>
        <a:defRPr sz="1000" b="0" i="0" u="none" strike="noStrike" baseline="0">
          <a:solidFill>
            <a:srgbClr val="000000"/>
          </a:solidFill>
          <a:latin typeface="Century Gothic" panose="020B0502020202020204" pitchFamily="34" charset="0"/>
          <a:ea typeface="Calibri"/>
          <a:cs typeface="Calibri"/>
        </a:defRPr>
      </a:pPr>
      <a:endParaRPr lang="en-US"/>
    </a:p>
  </c:txPr>
  <c:printSettings>
    <c:headerFooter alignWithMargins="0"/>
    <c:pageMargins b="0.75000000000000011" l="0.70000000000000007" r="0.70000000000000007" t="0.75000000000000011" header="0.30000000000000004" footer="0.30000000000000004"/>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en-US" sz="1600" b="1"/>
              <a:t>% Customers Resulting From Marketing</a:t>
            </a:r>
          </a:p>
        </c:rich>
      </c:tx>
      <c:overlay val="0"/>
      <c:spPr>
        <a:noFill/>
        <a:ln w="25400">
          <a:noFill/>
        </a:ln>
      </c:spPr>
    </c:title>
    <c:autoTitleDeleted val="0"/>
    <c:plotArea>
      <c:layout/>
      <c:lineChart>
        <c:grouping val="standard"/>
        <c:varyColors val="0"/>
        <c:ser>
          <c:idx val="0"/>
          <c:order val="0"/>
          <c:tx>
            <c:strRef>
              <c:f>Customers!$B$18</c:f>
              <c:strCache>
                <c:ptCount val="1"/>
                <c:pt idx="0">
                  <c:v>% Customers from Marketing</c:v>
                </c:pt>
              </c:strCache>
            </c:strRef>
          </c:tx>
          <c:spPr>
            <a:ln w="25400">
              <a:solidFill>
                <a:srgbClr val="00B050"/>
              </a:solidFill>
              <a:prstDash val="solid"/>
            </a:ln>
          </c:spPr>
          <c:marker>
            <c:symbol val="circle"/>
            <c:size val="7"/>
            <c:spPr>
              <a:solidFill>
                <a:srgbClr val="92D050"/>
              </a:solidFill>
              <a:ln>
                <a:solidFill>
                  <a:srgbClr val="00B050"/>
                </a:solidFill>
              </a:ln>
            </c:spPr>
          </c:marker>
          <c:cat>
            <c:strRef>
              <c:f>Customers!$C$16:$N$16</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Customers!$C$18:$N$18</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6042-1D44-B2D2-0809E6FFD310}"/>
            </c:ext>
          </c:extLst>
        </c:ser>
        <c:dLbls>
          <c:showLegendKey val="0"/>
          <c:showVal val="0"/>
          <c:showCatName val="0"/>
          <c:showSerName val="0"/>
          <c:showPercent val="0"/>
          <c:showBubbleSize val="0"/>
        </c:dLbls>
        <c:marker val="1"/>
        <c:smooth val="0"/>
        <c:axId val="1932589423"/>
        <c:axId val="1"/>
      </c:lineChart>
      <c:catAx>
        <c:axId val="1932589423"/>
        <c:scaling>
          <c:orientation val="minMax"/>
        </c:scaling>
        <c:delete val="0"/>
        <c:axPos val="b"/>
        <c:numFmt formatCode="mmm\-yy" sourceLinked="0"/>
        <c:majorTickMark val="out"/>
        <c:minorTickMark val="none"/>
        <c:tickLblPos val="nextTo"/>
        <c:spPr>
          <a:ln w="3175">
            <a:solidFill>
              <a:srgbClr val="808080"/>
            </a:solidFill>
            <a:prstDash val="solid"/>
          </a:ln>
        </c:spPr>
        <c:txPr>
          <a:bodyPr rot="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spPr>
            <a:ln w="3175">
              <a:solidFill>
                <a:schemeClr val="bg1">
                  <a:lumMod val="75000"/>
                </a:schemeClr>
              </a:solidFill>
              <a:prstDash val="solid"/>
            </a:ln>
          </c:spPr>
        </c:majorGridlines>
        <c:numFmt formatCode="0%" sourceLinked="1"/>
        <c:majorTickMark val="out"/>
        <c:minorTickMark val="none"/>
        <c:tickLblPos val="nextTo"/>
        <c:spPr>
          <a:ln w="3175">
            <a:solidFill>
              <a:srgbClr val="808080"/>
            </a:solidFill>
            <a:prstDash val="solid"/>
          </a:ln>
        </c:spPr>
        <c:txPr>
          <a:bodyPr rot="0" vert="horz"/>
          <a:lstStyle/>
          <a:p>
            <a:pPr>
              <a:defRPr/>
            </a:pPr>
            <a:endParaRPr lang="en-US"/>
          </a:p>
        </c:txPr>
        <c:crossAx val="1932589423"/>
        <c:crosses val="autoZero"/>
        <c:crossBetween val="between"/>
      </c:val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1000" b="0" i="0" u="none" strike="noStrike" baseline="0">
          <a:solidFill>
            <a:srgbClr val="000000"/>
          </a:solidFill>
          <a:latin typeface="Century Gothic" panose="020B0502020202020204" pitchFamily="34" charset="0"/>
          <a:ea typeface="Calibri"/>
          <a:cs typeface="Calibri"/>
        </a:defRPr>
      </a:pPr>
      <a:endParaRPr lang="en-US"/>
    </a:p>
  </c:txPr>
  <c:printSettings>
    <c:headerFooter alignWithMargins="0"/>
    <c:pageMargins b="0.75000000000000011" l="0.70000000000000007" r="0.70000000000000007" t="0.75000000000000011" header="0.30000000000000004" footer="0.30000000000000004"/>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600" b="1"/>
          </a:pPr>
          <a:endParaRPr lang="en-US"/>
        </a:p>
      </c:txPr>
    </c:title>
    <c:autoTitleDeleted val="0"/>
    <c:plotArea>
      <c:layout/>
      <c:lineChart>
        <c:grouping val="standard"/>
        <c:varyColors val="0"/>
        <c:ser>
          <c:idx val="0"/>
          <c:order val="0"/>
          <c:tx>
            <c:strRef>
              <c:f>'Conversion Rates'!$B$8</c:f>
              <c:strCache>
                <c:ptCount val="1"/>
                <c:pt idx="0">
                  <c:v>Visit to Lead %</c:v>
                </c:pt>
              </c:strCache>
            </c:strRef>
          </c:tx>
          <c:spPr>
            <a:ln w="25400">
              <a:solidFill>
                <a:srgbClr val="00B050"/>
              </a:solidFill>
              <a:prstDash val="solid"/>
            </a:ln>
          </c:spPr>
          <c:marker>
            <c:symbol val="circle"/>
            <c:size val="7"/>
            <c:spPr>
              <a:solidFill>
                <a:srgbClr val="92D050"/>
              </a:solidFill>
              <a:ln w="12700">
                <a:solidFill>
                  <a:srgbClr val="00B050"/>
                </a:solidFill>
              </a:ln>
            </c:spPr>
          </c:marker>
          <c:cat>
            <c:strRef>
              <c:f>'Conversion Rates'!$C$7:$N$7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'Conversion Rates'!$C$8:$N$8</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1BCC-9749-8273-43C4CA912365}"/>
            </c:ext>
          </c:extLst>
        </c:ser>
        <c:dLbls>
          <c:showLegendKey val="0"/>
          <c:showVal val="0"/>
          <c:showCatName val="0"/>
          <c:showSerName val="0"/>
          <c:showPercent val="0"/>
          <c:showBubbleSize val="0"/>
        </c:dLbls>
        <c:marker val="1"/>
        <c:smooth val="0"/>
        <c:axId val="1980094511"/>
        <c:axId val="1"/>
      </c:lineChart>
      <c:catAx>
        <c:axId val="1980094511"/>
        <c:scaling>
          <c:orientation val="minMax"/>
        </c:scaling>
        <c:delete val="0"/>
        <c:axPos val="b"/>
        <c:numFmt formatCode="mmm\-yy" sourceLinked="0"/>
        <c:majorTickMark val="out"/>
        <c:minorTickMark val="none"/>
        <c:tickLblPos val="nextTo"/>
        <c:spPr>
          <a:ln w="3175">
            <a:solidFill>
              <a:srgbClr val="808080"/>
            </a:solidFill>
            <a:prstDash val="solid"/>
          </a:ln>
        </c:spPr>
        <c:txPr>
          <a:bodyPr rot="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spPr>
            <a:ln w="3175">
              <a:solidFill>
                <a:schemeClr val="bg1">
                  <a:lumMod val="75000"/>
                </a:schemeClr>
              </a:solidFill>
              <a:prstDash val="solid"/>
            </a:ln>
          </c:spPr>
        </c:majorGridlines>
        <c:numFmt formatCode="0%" sourceLinked="1"/>
        <c:majorTickMark val="out"/>
        <c:minorTickMark val="none"/>
        <c:tickLblPos val="nextTo"/>
        <c:spPr>
          <a:ln w="3175">
            <a:solidFill>
              <a:srgbClr val="808080"/>
            </a:solidFill>
            <a:prstDash val="solid"/>
          </a:ln>
        </c:spPr>
        <c:txPr>
          <a:bodyPr rot="0" vert="horz"/>
          <a:lstStyle/>
          <a:p>
            <a:pPr>
              <a:defRPr/>
            </a:pPr>
            <a:endParaRPr lang="en-US"/>
          </a:p>
        </c:txPr>
        <c:crossAx val="1980094511"/>
        <c:crosses val="autoZero"/>
        <c:crossBetween val="between"/>
      </c:val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1000" b="0" i="0" u="none" strike="noStrike" baseline="0">
          <a:solidFill>
            <a:srgbClr val="000000"/>
          </a:solidFill>
          <a:latin typeface="Century Gothic" panose="020B0502020202020204" pitchFamily="34" charset="0"/>
          <a:ea typeface="Calibri"/>
          <a:cs typeface="Calibri"/>
        </a:defRPr>
      </a:pPr>
      <a:endParaRPr lang="en-US"/>
    </a:p>
  </c:txPr>
  <c:printSettings>
    <c:headerFooter alignWithMargins="0"/>
    <c:pageMargins b="0.75000000000000011" l="0.70000000000000007" r="0.70000000000000007" t="0.75000000000000011" header="0.30000000000000004" footer="0.30000000000000004"/>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600" b="1"/>
          </a:pPr>
          <a:endParaRPr lang="en-US"/>
        </a:p>
      </c:txPr>
    </c:title>
    <c:autoTitleDeleted val="0"/>
    <c:plotArea>
      <c:layout/>
      <c:lineChart>
        <c:grouping val="standard"/>
        <c:varyColors val="0"/>
        <c:ser>
          <c:idx val="0"/>
          <c:order val="0"/>
          <c:tx>
            <c:strRef>
              <c:f>'Conversion Rates'!$B$9</c:f>
              <c:strCache>
                <c:ptCount val="1"/>
                <c:pt idx="0">
                  <c:v>Lead to Customer %</c:v>
                </c:pt>
              </c:strCache>
            </c:strRef>
          </c:tx>
          <c:spPr>
            <a:ln w="25400">
              <a:solidFill>
                <a:srgbClr val="0070C0"/>
              </a:solidFill>
              <a:prstDash val="solid"/>
            </a:ln>
          </c:spPr>
          <c:marker>
            <c:symbol val="circle"/>
            <c:size val="7"/>
            <c:spPr>
              <a:solidFill>
                <a:srgbClr val="00B0F0"/>
              </a:solidFill>
            </c:spPr>
          </c:marker>
          <c:cat>
            <c:strRef>
              <c:f>'Conversion Rates'!$C$7:$N$7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'Conversion Rates'!$C$9:$N$9</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9CCE-D140-A3B2-847493436A0D}"/>
            </c:ext>
          </c:extLst>
        </c:ser>
        <c:dLbls>
          <c:showLegendKey val="0"/>
          <c:showVal val="0"/>
          <c:showCatName val="0"/>
          <c:showSerName val="0"/>
          <c:showPercent val="0"/>
          <c:showBubbleSize val="0"/>
        </c:dLbls>
        <c:marker val="1"/>
        <c:smooth val="0"/>
        <c:axId val="1994327775"/>
        <c:axId val="1"/>
      </c:lineChart>
      <c:catAx>
        <c:axId val="1994327775"/>
        <c:scaling>
          <c:orientation val="minMax"/>
        </c:scaling>
        <c:delete val="0"/>
        <c:axPos val="b"/>
        <c:numFmt formatCode="mmm\-yy" sourceLinked="0"/>
        <c:majorTickMark val="out"/>
        <c:minorTickMark val="none"/>
        <c:tickLblPos val="nextTo"/>
        <c:spPr>
          <a:ln w="3175">
            <a:solidFill>
              <a:srgbClr val="808080"/>
            </a:solidFill>
            <a:prstDash val="solid"/>
          </a:ln>
        </c:spPr>
        <c:txPr>
          <a:bodyPr rot="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spPr>
            <a:ln w="3175">
              <a:solidFill>
                <a:schemeClr val="bg1">
                  <a:lumMod val="75000"/>
                </a:schemeClr>
              </a:solidFill>
              <a:prstDash val="solid"/>
            </a:ln>
          </c:spPr>
        </c:majorGridlines>
        <c:numFmt formatCode="0%" sourceLinked="1"/>
        <c:majorTickMark val="out"/>
        <c:minorTickMark val="none"/>
        <c:tickLblPos val="nextTo"/>
        <c:spPr>
          <a:ln w="3175">
            <a:solidFill>
              <a:srgbClr val="808080"/>
            </a:solidFill>
            <a:prstDash val="solid"/>
          </a:ln>
        </c:spPr>
        <c:txPr>
          <a:bodyPr rot="0" vert="horz"/>
          <a:lstStyle/>
          <a:p>
            <a:pPr>
              <a:defRPr/>
            </a:pPr>
            <a:endParaRPr lang="en-US"/>
          </a:p>
        </c:txPr>
        <c:crossAx val="1994327775"/>
        <c:crosses val="autoZero"/>
        <c:crossBetween val="between"/>
      </c:val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1000" b="0" i="0" u="none" strike="noStrike" baseline="0">
          <a:solidFill>
            <a:srgbClr val="000000"/>
          </a:solidFill>
          <a:latin typeface="Century Gothic" panose="020B0502020202020204" pitchFamily="34" charset="0"/>
          <a:ea typeface="Calibri"/>
          <a:cs typeface="Calibri"/>
        </a:defRPr>
      </a:pPr>
      <a:endParaRPr lang="en-US"/>
    </a:p>
  </c:txPr>
  <c:printSettings>
    <c:headerFooter alignWithMargins="0"/>
    <c:pageMargins b="0.75000000000000011" l="0.70000000000000007" r="0.70000000000000007" t="0.75000000000000011" header="0.30000000000000004" footer="0.30000000000000004"/>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600" b="1"/>
          </a:pPr>
          <a:endParaRPr lang="en-US"/>
        </a:p>
      </c:txPr>
    </c:title>
    <c:autoTitleDeleted val="0"/>
    <c:plotArea>
      <c:layout/>
      <c:lineChart>
        <c:grouping val="standard"/>
        <c:varyColors val="0"/>
        <c:ser>
          <c:idx val="0"/>
          <c:order val="0"/>
          <c:tx>
            <c:strRef>
              <c:f>'Conversion Rates'!$B$10</c:f>
              <c:strCache>
                <c:ptCount val="1"/>
                <c:pt idx="0">
                  <c:v>Visit to Customer %</c:v>
                </c:pt>
              </c:strCache>
            </c:strRef>
          </c:tx>
          <c:spPr>
            <a:ln w="25400">
              <a:solidFill>
                <a:srgbClr val="539999"/>
              </a:solidFill>
              <a:prstDash val="solid"/>
            </a:ln>
          </c:spPr>
          <c:marker>
            <c:symbol val="circle"/>
            <c:size val="7"/>
            <c:spPr>
              <a:solidFill>
                <a:srgbClr val="75DBDB"/>
              </a:solidFill>
              <a:ln>
                <a:solidFill>
                  <a:srgbClr val="539999"/>
                </a:solidFill>
              </a:ln>
            </c:spPr>
          </c:marker>
          <c:cat>
            <c:strRef>
              <c:f>'Conversion Rates'!$C$7:$N$7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'Conversion Rates'!$C$10:$N$10</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9375-EF40-B7B3-FB0F190E8360}"/>
            </c:ext>
          </c:extLst>
        </c:ser>
        <c:dLbls>
          <c:showLegendKey val="0"/>
          <c:showVal val="0"/>
          <c:showCatName val="0"/>
          <c:showSerName val="0"/>
          <c:showPercent val="0"/>
          <c:showBubbleSize val="0"/>
        </c:dLbls>
        <c:marker val="1"/>
        <c:smooth val="0"/>
        <c:axId val="2038316399"/>
        <c:axId val="1"/>
      </c:lineChart>
      <c:catAx>
        <c:axId val="2038316399"/>
        <c:scaling>
          <c:orientation val="minMax"/>
        </c:scaling>
        <c:delete val="0"/>
        <c:axPos val="b"/>
        <c:numFmt formatCode="mmm\-yy" sourceLinked="0"/>
        <c:majorTickMark val="out"/>
        <c:minorTickMark val="none"/>
        <c:tickLblPos val="nextTo"/>
        <c:spPr>
          <a:ln w="3175">
            <a:solidFill>
              <a:srgbClr val="808080"/>
            </a:solidFill>
            <a:prstDash val="solid"/>
          </a:ln>
        </c:spPr>
        <c:txPr>
          <a:bodyPr rot="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spPr>
            <a:ln w="3175">
              <a:solidFill>
                <a:schemeClr val="bg1">
                  <a:lumMod val="75000"/>
                </a:schemeClr>
              </a:solidFill>
              <a:prstDash val="solid"/>
            </a:ln>
          </c:spPr>
        </c:majorGridlines>
        <c:numFmt formatCode="0.0%" sourceLinked="1"/>
        <c:majorTickMark val="out"/>
        <c:minorTickMark val="none"/>
        <c:tickLblPos val="nextTo"/>
        <c:spPr>
          <a:ln w="3175">
            <a:solidFill>
              <a:srgbClr val="808080"/>
            </a:solidFill>
            <a:prstDash val="solid"/>
          </a:ln>
        </c:spPr>
        <c:txPr>
          <a:bodyPr rot="0" vert="horz"/>
          <a:lstStyle/>
          <a:p>
            <a:pPr>
              <a:defRPr/>
            </a:pPr>
            <a:endParaRPr lang="en-US"/>
          </a:p>
        </c:txPr>
        <c:crossAx val="2038316399"/>
        <c:crosses val="autoZero"/>
        <c:crossBetween val="between"/>
      </c:val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1000" b="0" i="0" u="none" strike="noStrike" baseline="0">
          <a:solidFill>
            <a:srgbClr val="000000"/>
          </a:solidFill>
          <a:latin typeface="Century Gothic" panose="020B0502020202020204" pitchFamily="34" charset="0"/>
          <a:ea typeface="Calibri"/>
          <a:cs typeface="Calibri"/>
        </a:defRPr>
      </a:pPr>
      <a:endParaRPr lang="en-US"/>
    </a:p>
  </c:txPr>
  <c:printSettings>
    <c:headerFooter alignWithMargins="0"/>
    <c:pageMargins b="0.75000000000000011" l="0.70000000000000007" r="0.70000000000000007" t="0.75000000000000011" header="0.30000000000000004" footer="0.30000000000000004"/>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en-US" sz="1600" b="1"/>
              <a:t>Total Marketing Reach</a:t>
            </a:r>
          </a:p>
        </c:rich>
      </c:tx>
      <c:overlay val="0"/>
      <c:spPr>
        <a:noFill/>
        <a:ln w="25400">
          <a:noFill/>
        </a:ln>
      </c:spPr>
    </c:title>
    <c:autoTitleDeleted val="0"/>
    <c:plotArea>
      <c:layout/>
      <c:barChart>
        <c:barDir val="col"/>
        <c:grouping val="clustered"/>
        <c:varyColors val="1"/>
        <c:ser>
          <c:idx val="0"/>
          <c:order val="0"/>
          <c:spPr>
            <a:ln>
              <a:noFill/>
            </a:ln>
            <a:effectLst>
              <a:outerShdw blurRad="50800" dist="38100" dir="8100000" algn="tr" rotWithShape="0">
                <a:prstClr val="black">
                  <a:alpha val="40000"/>
                </a:prstClr>
              </a:outerShdw>
            </a:effectLst>
          </c:spPr>
          <c:invertIfNegative val="0"/>
          <c:cat>
            <c:strRef>
              <c:f>EXAMPLE!$D$12:$O$12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EXAMPLE!$D$13:$O$13</c:f>
              <c:numCache>
                <c:formatCode>General</c:formatCode>
                <c:ptCount val="12"/>
                <c:pt idx="0">
                  <c:v>505</c:v>
                </c:pt>
                <c:pt idx="1">
                  <c:v>410</c:v>
                </c:pt>
                <c:pt idx="2">
                  <c:v>1012</c:v>
                </c:pt>
                <c:pt idx="3">
                  <c:v>1110</c:v>
                </c:pt>
                <c:pt idx="4">
                  <c:v>1470</c:v>
                </c:pt>
                <c:pt idx="5">
                  <c:v>1520</c:v>
                </c:pt>
                <c:pt idx="6">
                  <c:v>1880</c:v>
                </c:pt>
                <c:pt idx="7">
                  <c:v>1930</c:v>
                </c:pt>
                <c:pt idx="8">
                  <c:v>2340</c:v>
                </c:pt>
                <c:pt idx="9">
                  <c:v>2440</c:v>
                </c:pt>
                <c:pt idx="10">
                  <c:v>2750</c:v>
                </c:pt>
                <c:pt idx="11">
                  <c:v>3150</c:v>
                </c:pt>
              </c:numCache>
            </c:numRef>
          </c:val>
          <c:extLst>
            <c:ext xmlns:c16="http://schemas.microsoft.com/office/drawing/2014/chart" uri="{C3380CC4-5D6E-409C-BE32-E72D297353CC}">
              <c16:uniqueId val="{00000000-4684-0A43-884F-FA9415321AA9}"/>
            </c:ext>
          </c:extLst>
        </c:ser>
        <c:dLbls>
          <c:showLegendKey val="0"/>
          <c:showVal val="0"/>
          <c:showCatName val="0"/>
          <c:showSerName val="0"/>
          <c:showPercent val="0"/>
          <c:showBubbleSize val="0"/>
        </c:dLbls>
        <c:gapWidth val="100"/>
        <c:axId val="2091095679"/>
        <c:axId val="1"/>
      </c:barChart>
      <c:catAx>
        <c:axId val="2091095679"/>
        <c:scaling>
          <c:orientation val="minMax"/>
        </c:scaling>
        <c:delete val="0"/>
        <c:axPos val="b"/>
        <c:numFmt formatCode="mmm\-yy" sourceLinked="0"/>
        <c:majorTickMark val="out"/>
        <c:minorTickMark val="none"/>
        <c:tickLblPos val="nextTo"/>
        <c:spPr>
          <a:ln w="3175">
            <a:solidFill>
              <a:srgbClr val="808080"/>
            </a:solidFill>
            <a:prstDash val="solid"/>
          </a:ln>
        </c:spPr>
        <c:txPr>
          <a:bodyPr rot="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2091095679"/>
        <c:crosses val="autoZero"/>
        <c:crossBetween val="between"/>
      </c:val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1000" b="0" i="0" u="none" strike="noStrike" baseline="0">
          <a:solidFill>
            <a:srgbClr val="000000"/>
          </a:solidFill>
          <a:latin typeface="Century Gothic" panose="020B0502020202020204" pitchFamily="34" charset="0"/>
          <a:ea typeface="Calibri"/>
          <a:cs typeface="Calibri"/>
        </a:defRPr>
      </a:pPr>
      <a:endParaRPr lang="en-US"/>
    </a:p>
  </c:txPr>
  <c:printSettings>
    <c:headerFooter alignWithMargins="0"/>
    <c:pageMargins b="0.75000000000000011" l="0.70000000000000007" r="0.70000000000000007" t="0.75000000000000011" header="0.30000000000000004" footer="0.3000000000000000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0000"/>
                </a:solidFill>
                <a:latin typeface="Century Gothic" panose="020B0502020202020204" pitchFamily="34" charset="0"/>
                <a:ea typeface="Calibri"/>
                <a:cs typeface="Calibri"/>
              </a:defRPr>
            </a:pPr>
            <a:r>
              <a:rPr lang="en-US" sz="1600" b="1"/>
              <a:t>Marketing Reach by Channel</a:t>
            </a:r>
          </a:p>
        </c:rich>
      </c:tx>
      <c:layout>
        <c:manualLayout>
          <c:xMode val="edge"/>
          <c:yMode val="edge"/>
          <c:x val="0.23076439673069371"/>
          <c:y val="3.2407407407407406E-2"/>
        </c:manualLayout>
      </c:layout>
      <c:overlay val="0"/>
      <c:spPr>
        <a:noFill/>
        <a:ln w="25400">
          <a:noFill/>
        </a:ln>
        <a:effectLst/>
      </c:spPr>
      <c:txPr>
        <a:bodyPr rot="0" spcFirstLastPara="1" vertOverflow="ellipsis" vert="horz" wrap="square" anchor="ctr" anchorCtr="1"/>
        <a:lstStyle/>
        <a:p>
          <a:pPr>
            <a:defRPr sz="1600" b="1" i="0" u="none" strike="noStrike" kern="1200" baseline="0">
              <a:solidFill>
                <a:srgbClr val="000000"/>
              </a:solidFill>
              <a:latin typeface="Century Gothic" panose="020B0502020202020204" pitchFamily="34" charset="0"/>
              <a:ea typeface="Calibri"/>
              <a:cs typeface="Calibri"/>
            </a:defRPr>
          </a:pPr>
          <a:endParaRPr lang="en-US"/>
        </a:p>
      </c:txPr>
    </c:title>
    <c:autoTitleDeleted val="0"/>
    <c:plotArea>
      <c:layout/>
      <c:barChart>
        <c:barDir val="col"/>
        <c:grouping val="stacked"/>
        <c:varyColors val="0"/>
        <c:ser>
          <c:idx val="0"/>
          <c:order val="0"/>
          <c:tx>
            <c:strRef>
              <c:f>Reach!$B$4</c:f>
              <c:strCache>
                <c:ptCount val="1"/>
                <c:pt idx="0">
                  <c:v>Email</c:v>
                </c:pt>
              </c:strCache>
            </c:strRef>
          </c:tx>
          <c:spPr>
            <a:solidFill>
              <a:schemeClr val="accent1"/>
            </a:solidFill>
            <a:ln>
              <a:noFill/>
            </a:ln>
            <a:effectLst/>
          </c:spPr>
          <c:invertIfNegative val="0"/>
          <c:cat>
            <c:strRef>
              <c:f>Reach!$D$3:$O$3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Reach!$D$4:$O$4</c:f>
              <c:numCache>
                <c:formatCode>General</c:formatCode>
                <c:ptCount val="12"/>
              </c:numCache>
            </c:numRef>
          </c:val>
          <c:extLst>
            <c:ext xmlns:c16="http://schemas.microsoft.com/office/drawing/2014/chart" uri="{C3380CC4-5D6E-409C-BE32-E72D297353CC}">
              <c16:uniqueId val="{00000000-6315-914A-8EEF-7B0C4780EAD0}"/>
            </c:ext>
          </c:extLst>
        </c:ser>
        <c:ser>
          <c:idx val="1"/>
          <c:order val="1"/>
          <c:tx>
            <c:strRef>
              <c:f>Reach!$B$5</c:f>
              <c:strCache>
                <c:ptCount val="1"/>
                <c:pt idx="0">
                  <c:v>Social Platform A</c:v>
                </c:pt>
              </c:strCache>
            </c:strRef>
          </c:tx>
          <c:spPr>
            <a:solidFill>
              <a:schemeClr val="accent2"/>
            </a:solidFill>
            <a:ln>
              <a:noFill/>
            </a:ln>
            <a:effectLst/>
          </c:spPr>
          <c:invertIfNegative val="0"/>
          <c:cat>
            <c:strRef>
              <c:f>Reach!$D$3:$O$3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Reach!$D$5:$O$5</c:f>
              <c:numCache>
                <c:formatCode>General</c:formatCode>
                <c:ptCount val="12"/>
              </c:numCache>
            </c:numRef>
          </c:val>
          <c:extLst>
            <c:ext xmlns:c16="http://schemas.microsoft.com/office/drawing/2014/chart" uri="{C3380CC4-5D6E-409C-BE32-E72D297353CC}">
              <c16:uniqueId val="{00000001-6315-914A-8EEF-7B0C4780EAD0}"/>
            </c:ext>
          </c:extLst>
        </c:ser>
        <c:ser>
          <c:idx val="2"/>
          <c:order val="2"/>
          <c:tx>
            <c:strRef>
              <c:f>Reach!$B$6</c:f>
              <c:strCache>
                <c:ptCount val="1"/>
                <c:pt idx="0">
                  <c:v>Social Platform B</c:v>
                </c:pt>
              </c:strCache>
            </c:strRef>
          </c:tx>
          <c:spPr>
            <a:solidFill>
              <a:schemeClr val="accent3"/>
            </a:solidFill>
            <a:ln>
              <a:noFill/>
            </a:ln>
            <a:effectLst/>
          </c:spPr>
          <c:invertIfNegative val="0"/>
          <c:cat>
            <c:strRef>
              <c:f>Reach!$D$3:$O$3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Reach!$D$6:$O$6</c:f>
              <c:numCache>
                <c:formatCode>General</c:formatCode>
                <c:ptCount val="12"/>
              </c:numCache>
            </c:numRef>
          </c:val>
          <c:extLst>
            <c:ext xmlns:c16="http://schemas.microsoft.com/office/drawing/2014/chart" uri="{C3380CC4-5D6E-409C-BE32-E72D297353CC}">
              <c16:uniqueId val="{00000002-6315-914A-8EEF-7B0C4780EAD0}"/>
            </c:ext>
          </c:extLst>
        </c:ser>
        <c:ser>
          <c:idx val="3"/>
          <c:order val="3"/>
          <c:tx>
            <c:strRef>
              <c:f>Reach!$B$7</c:f>
              <c:strCache>
                <c:ptCount val="1"/>
                <c:pt idx="0">
                  <c:v>Social Platform C</c:v>
                </c:pt>
              </c:strCache>
            </c:strRef>
          </c:tx>
          <c:spPr>
            <a:solidFill>
              <a:schemeClr val="accent4"/>
            </a:solidFill>
            <a:ln>
              <a:noFill/>
            </a:ln>
            <a:effectLst/>
          </c:spPr>
          <c:invertIfNegative val="0"/>
          <c:cat>
            <c:strRef>
              <c:f>Reach!$D$3:$O$3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Reach!$D$7:$O$7</c:f>
              <c:numCache>
                <c:formatCode>General</c:formatCode>
                <c:ptCount val="12"/>
              </c:numCache>
            </c:numRef>
          </c:val>
          <c:extLst>
            <c:ext xmlns:c16="http://schemas.microsoft.com/office/drawing/2014/chart" uri="{C3380CC4-5D6E-409C-BE32-E72D297353CC}">
              <c16:uniqueId val="{00000003-6315-914A-8EEF-7B0C4780EAD0}"/>
            </c:ext>
          </c:extLst>
        </c:ser>
        <c:ser>
          <c:idx val="4"/>
          <c:order val="4"/>
          <c:tx>
            <c:strRef>
              <c:f>Reach!$B$8</c:f>
              <c:strCache>
                <c:ptCount val="1"/>
                <c:pt idx="0">
                  <c:v>Social Platform D</c:v>
                </c:pt>
              </c:strCache>
            </c:strRef>
          </c:tx>
          <c:spPr>
            <a:solidFill>
              <a:schemeClr val="accent5"/>
            </a:solidFill>
            <a:ln>
              <a:noFill/>
            </a:ln>
            <a:effectLst/>
          </c:spPr>
          <c:invertIfNegative val="0"/>
          <c:cat>
            <c:strRef>
              <c:f>Reach!$D$3:$O$3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Reach!$D$8:$O$8</c:f>
              <c:numCache>
                <c:formatCode>General</c:formatCode>
                <c:ptCount val="12"/>
              </c:numCache>
            </c:numRef>
          </c:val>
          <c:extLst>
            <c:ext xmlns:c16="http://schemas.microsoft.com/office/drawing/2014/chart" uri="{C3380CC4-5D6E-409C-BE32-E72D297353CC}">
              <c16:uniqueId val="{00000004-6315-914A-8EEF-7B0C4780EAD0}"/>
            </c:ext>
          </c:extLst>
        </c:ser>
        <c:dLbls>
          <c:showLegendKey val="0"/>
          <c:showVal val="0"/>
          <c:showCatName val="0"/>
          <c:showSerName val="0"/>
          <c:showPercent val="0"/>
          <c:showBubbleSize val="0"/>
        </c:dLbls>
        <c:gapWidth val="100"/>
        <c:overlap val="100"/>
        <c:axId val="1983426895"/>
        <c:axId val="1"/>
      </c:barChart>
      <c:catAx>
        <c:axId val="1983426895"/>
        <c:scaling>
          <c:orientation val="minMax"/>
        </c:scaling>
        <c:delete val="0"/>
        <c:axPos val="b"/>
        <c:numFmt formatCode="mmm\-yy" sourceLinked="0"/>
        <c:majorTickMark val="out"/>
        <c:minorTickMark val="none"/>
        <c:tickLblPos val="nextTo"/>
        <c:spPr>
          <a:noFill/>
          <a:ln w="3175" cap="flat" cmpd="sng" algn="ctr">
            <a:solidFill>
              <a:srgbClr val="80808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entury Gothic" panose="020B0502020202020204" pitchFamily="34" charset="0"/>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3175" cap="flat" cmpd="sng" algn="ctr">
              <a:solidFill>
                <a:srgbClr val="808080"/>
              </a:solidFill>
              <a:prstDash val="solid"/>
              <a:round/>
            </a:ln>
            <a:effectLst/>
          </c:spPr>
        </c:majorGridlines>
        <c:numFmt formatCode="General" sourceLinked="1"/>
        <c:majorTickMark val="out"/>
        <c:minorTickMark val="none"/>
        <c:tickLblPos val="nextTo"/>
        <c:spPr>
          <a:noFill/>
          <a:ln w="3175" cap="flat" cmpd="sng" algn="ctr">
            <a:solidFill>
              <a:srgbClr val="80808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entury Gothic" panose="020B0502020202020204" pitchFamily="34" charset="0"/>
                <a:ea typeface="Calibri"/>
                <a:cs typeface="Calibri"/>
              </a:defRPr>
            </a:pPr>
            <a:endParaRPr lang="en-US"/>
          </a:p>
        </c:txPr>
        <c:crossAx val="1983426895"/>
        <c:crosses val="autoZero"/>
        <c:crossBetween val="between"/>
      </c:valAx>
      <c:spPr>
        <a:solidFill>
          <a:srgbClr val="FFFFFF"/>
        </a:solidFill>
        <a:ln w="25400">
          <a:noFill/>
        </a:ln>
        <a:effectLst/>
      </c:spPr>
    </c:plotArea>
    <c:legend>
      <c:legendPos val="r"/>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entury Gothic" panose="020B0502020202020204" pitchFamily="34" charset="0"/>
              <a:ea typeface="Calibri"/>
              <a:cs typeface="Calibri"/>
            </a:defRPr>
          </a:pPr>
          <a:endParaRPr lang="en-US"/>
        </a:p>
      </c:txPr>
    </c:legend>
    <c:plotVisOnly val="1"/>
    <c:dispBlanksAs val="gap"/>
    <c:showDLblsOverMax val="0"/>
  </c:chart>
  <c:spPr>
    <a:solidFill>
      <a:srgbClr val="FFFFFF"/>
    </a:solidFill>
    <a:ln w="3175" cap="flat" cmpd="sng" algn="ctr">
      <a:noFill/>
      <a:prstDash val="solid"/>
      <a:round/>
    </a:ln>
    <a:effectLst/>
  </c:spPr>
  <c:txPr>
    <a:bodyPr/>
    <a:lstStyle/>
    <a:p>
      <a:pPr>
        <a:defRPr sz="1000" b="0" i="0" u="none" strike="noStrike" baseline="0">
          <a:solidFill>
            <a:srgbClr val="000000"/>
          </a:solidFill>
          <a:latin typeface="Century Gothic" panose="020B0502020202020204" pitchFamily="34" charset="0"/>
          <a:ea typeface="Calibri"/>
          <a:cs typeface="Calibri"/>
        </a:defRPr>
      </a:pPr>
      <a:endParaRPr lang="en-US"/>
    </a:p>
  </c:txPr>
  <c:printSettings>
    <c:headerFooter alignWithMargins="0"/>
    <c:pageMargins b="0.75000000000000011" l="0.70000000000000007" r="0.70000000000000007" t="0.75000000000000011" header="0.30000000000000004" footer="0.30000000000000004"/>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en-US" sz="1600" b="1"/>
              <a:t>Total Marketing Reach</a:t>
            </a:r>
          </a:p>
        </c:rich>
      </c:tx>
      <c:overlay val="0"/>
      <c:spPr>
        <a:noFill/>
        <a:ln w="25400">
          <a:noFill/>
        </a:ln>
      </c:spPr>
    </c:title>
    <c:autoTitleDeleted val="0"/>
    <c:plotArea>
      <c:layout/>
      <c:barChart>
        <c:barDir val="col"/>
        <c:grouping val="clustered"/>
        <c:varyColors val="1"/>
        <c:ser>
          <c:idx val="0"/>
          <c:order val="0"/>
          <c:spPr>
            <a:ln>
              <a:noFill/>
            </a:ln>
            <a:effectLst>
              <a:outerShdw blurRad="50800" dist="38100" dir="8100000" algn="tr" rotWithShape="0">
                <a:prstClr val="black">
                  <a:alpha val="40000"/>
                </a:prstClr>
              </a:outerShdw>
            </a:effectLst>
          </c:spPr>
          <c:invertIfNegative val="0"/>
          <c:cat>
            <c:strRef>
              <c:f>Reach!$D$10:$O$10</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Reach!$D$11:$O$11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35E-9145-A090-CD10AF0459FF}"/>
            </c:ext>
          </c:extLst>
        </c:ser>
        <c:dLbls>
          <c:showLegendKey val="0"/>
          <c:showVal val="0"/>
          <c:showCatName val="0"/>
          <c:showSerName val="0"/>
          <c:showPercent val="0"/>
          <c:showBubbleSize val="0"/>
        </c:dLbls>
        <c:gapWidth val="100"/>
        <c:axId val="2091095679"/>
        <c:axId val="1"/>
      </c:barChart>
      <c:catAx>
        <c:axId val="2091095679"/>
        <c:scaling>
          <c:orientation val="minMax"/>
        </c:scaling>
        <c:delete val="0"/>
        <c:axPos val="b"/>
        <c:numFmt formatCode="mmm\-yy" sourceLinked="0"/>
        <c:majorTickMark val="out"/>
        <c:minorTickMark val="none"/>
        <c:tickLblPos val="nextTo"/>
        <c:spPr>
          <a:ln w="3175">
            <a:solidFill>
              <a:srgbClr val="808080"/>
            </a:solidFill>
            <a:prstDash val="solid"/>
          </a:ln>
        </c:spPr>
        <c:txPr>
          <a:bodyPr rot="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2091095679"/>
        <c:crosses val="autoZero"/>
        <c:crossBetween val="between"/>
      </c:val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1000" b="0" i="0" u="none" strike="noStrike" baseline="0">
          <a:solidFill>
            <a:srgbClr val="000000"/>
          </a:solidFill>
          <a:latin typeface="Century Gothic" panose="020B0502020202020204" pitchFamily="34" charset="0"/>
          <a:ea typeface="Calibri"/>
          <a:cs typeface="Calibri"/>
        </a:defRPr>
      </a:pPr>
      <a:endParaRPr lang="en-US"/>
    </a:p>
  </c:txPr>
  <c:printSettings>
    <c:headerFooter alignWithMargins="0"/>
    <c:pageMargins b="0.75000000000000011" l="0.70000000000000007" r="0.70000000000000007" t="0.75000000000000011" header="0.30000000000000004" footer="0.30000000000000004"/>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en-US" sz="1600" b="1"/>
              <a:t>Total Website Visits</a:t>
            </a:r>
          </a:p>
        </c:rich>
      </c:tx>
      <c:overlay val="0"/>
      <c:spPr>
        <a:noFill/>
        <a:ln w="25400">
          <a:noFill/>
        </a:ln>
      </c:spPr>
    </c:title>
    <c:autoTitleDeleted val="0"/>
    <c:plotArea>
      <c:layout/>
      <c:barChart>
        <c:barDir val="col"/>
        <c:grouping val="clustered"/>
        <c:varyColors val="1"/>
        <c:ser>
          <c:idx val="0"/>
          <c:order val="0"/>
          <c:tx>
            <c:strRef>
              <c:f>Visits!$B$13</c:f>
              <c:strCache>
                <c:ptCount val="1"/>
                <c:pt idx="0">
                  <c:v>Total All Sources</c:v>
                </c:pt>
              </c:strCache>
            </c:strRef>
          </c:tx>
          <c:spPr>
            <a:ln>
              <a:noFill/>
            </a:ln>
          </c:spPr>
          <c:invertIfNegative val="0"/>
          <c:cat>
            <c:strRef>
              <c:f>Visits!$C$12:$N$12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Visits!$C$13:$N$13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130-F545-86A3-8264C4813A78}"/>
            </c:ext>
          </c:extLst>
        </c:ser>
        <c:dLbls>
          <c:showLegendKey val="0"/>
          <c:showVal val="0"/>
          <c:showCatName val="0"/>
          <c:showSerName val="0"/>
          <c:showPercent val="0"/>
          <c:showBubbleSize val="0"/>
        </c:dLbls>
        <c:gapWidth val="100"/>
        <c:axId val="1996099999"/>
        <c:axId val="1"/>
      </c:barChart>
      <c:catAx>
        <c:axId val="1996099999"/>
        <c:scaling>
          <c:orientation val="minMax"/>
        </c:scaling>
        <c:delete val="0"/>
        <c:axPos val="b"/>
        <c:numFmt formatCode="mmm\-yy" sourceLinked="0"/>
        <c:majorTickMark val="out"/>
        <c:minorTickMark val="none"/>
        <c:tickLblPos val="nextTo"/>
        <c:spPr>
          <a:ln w="3175">
            <a:solidFill>
              <a:srgbClr val="808080"/>
            </a:solidFill>
            <a:prstDash val="solid"/>
          </a:ln>
        </c:spPr>
        <c:txPr>
          <a:bodyPr rot="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spPr>
            <a:ln w="3175">
              <a:solidFill>
                <a:schemeClr val="bg1">
                  <a:lumMod val="75000"/>
                </a:schemeClr>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996099999"/>
        <c:crosses val="autoZero"/>
        <c:crossBetween val="between"/>
      </c:val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1000" b="0" i="0" u="none" strike="noStrike" baseline="0">
          <a:solidFill>
            <a:srgbClr val="000000"/>
          </a:solidFill>
          <a:latin typeface="Century Gothic" panose="020B0502020202020204" pitchFamily="34" charset="0"/>
          <a:ea typeface="Calibri"/>
          <a:cs typeface="Calibri"/>
        </a:defRPr>
      </a:pPr>
      <a:endParaRPr lang="en-US"/>
    </a:p>
  </c:txPr>
  <c:printSettings>
    <c:headerFooter alignWithMargins="0"/>
    <c:pageMargins b="0.75000000000000011" l="0.70000000000000007" r="0.70000000000000007" t="0.75000000000000011" header="0.30000000000000004" footer="0.30000000000000004"/>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0000"/>
                </a:solidFill>
                <a:latin typeface="Century Gothic" panose="020B0502020202020204" pitchFamily="34" charset="0"/>
                <a:ea typeface="Calibri"/>
                <a:cs typeface="Calibri"/>
              </a:defRPr>
            </a:pPr>
            <a:r>
              <a:rPr lang="en-US" sz="1600" b="1"/>
              <a:t>Website Visits by Source</a:t>
            </a:r>
          </a:p>
        </c:rich>
      </c:tx>
      <c:overlay val="0"/>
      <c:spPr>
        <a:noFill/>
        <a:ln w="25400">
          <a:noFill/>
        </a:ln>
        <a:effectLst/>
      </c:spPr>
      <c:txPr>
        <a:bodyPr rot="0" spcFirstLastPara="1" vertOverflow="ellipsis" vert="horz" wrap="square" anchor="ctr" anchorCtr="1"/>
        <a:lstStyle/>
        <a:p>
          <a:pPr>
            <a:defRPr sz="1600" b="1" i="0" u="none" strike="noStrike" kern="1200" baseline="0">
              <a:solidFill>
                <a:srgbClr val="000000"/>
              </a:solidFill>
              <a:latin typeface="Century Gothic" panose="020B0502020202020204" pitchFamily="34" charset="0"/>
              <a:ea typeface="Calibri"/>
              <a:cs typeface="Calibri"/>
            </a:defRPr>
          </a:pPr>
          <a:endParaRPr lang="en-US"/>
        </a:p>
      </c:txPr>
    </c:title>
    <c:autoTitleDeleted val="0"/>
    <c:plotArea>
      <c:layout/>
      <c:barChart>
        <c:barDir val="col"/>
        <c:grouping val="stacked"/>
        <c:varyColors val="0"/>
        <c:ser>
          <c:idx val="0"/>
          <c:order val="0"/>
          <c:tx>
            <c:strRef>
              <c:f>Visits!$B$3</c:f>
              <c:strCache>
                <c:ptCount val="1"/>
                <c:pt idx="0">
                  <c:v>Direct Traffic</c:v>
                </c:pt>
              </c:strCache>
            </c:strRef>
          </c:tx>
          <c:spPr>
            <a:solidFill>
              <a:schemeClr val="accent1"/>
            </a:solidFill>
            <a:ln>
              <a:noFill/>
            </a:ln>
            <a:effectLst/>
          </c:spPr>
          <c:invertIfNegative val="0"/>
          <c:cat>
            <c:strRef>
              <c:f>Visits!$C$2:$N$2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Visits!$C$3:$N$3</c:f>
              <c:numCache>
                <c:formatCode>General</c:formatCode>
                <c:ptCount val="12"/>
              </c:numCache>
            </c:numRef>
          </c:val>
          <c:extLst>
            <c:ext xmlns:c16="http://schemas.microsoft.com/office/drawing/2014/chart" uri="{C3380CC4-5D6E-409C-BE32-E72D297353CC}">
              <c16:uniqueId val="{00000000-10FB-AE43-8483-39D45FDE9CED}"/>
            </c:ext>
          </c:extLst>
        </c:ser>
        <c:ser>
          <c:idx val="1"/>
          <c:order val="1"/>
          <c:tx>
            <c:strRef>
              <c:f>Visits!$B$4</c:f>
              <c:strCache>
                <c:ptCount val="1"/>
                <c:pt idx="0">
                  <c:v>Email Marketing</c:v>
                </c:pt>
              </c:strCache>
            </c:strRef>
          </c:tx>
          <c:spPr>
            <a:solidFill>
              <a:schemeClr val="accent2"/>
            </a:solidFill>
            <a:ln>
              <a:noFill/>
            </a:ln>
            <a:effectLst/>
          </c:spPr>
          <c:invertIfNegative val="0"/>
          <c:cat>
            <c:strRef>
              <c:f>Visits!$C$2:$N$2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Visits!$C$4:$N$4</c:f>
              <c:numCache>
                <c:formatCode>General</c:formatCode>
                <c:ptCount val="12"/>
              </c:numCache>
            </c:numRef>
          </c:val>
          <c:extLst>
            <c:ext xmlns:c16="http://schemas.microsoft.com/office/drawing/2014/chart" uri="{C3380CC4-5D6E-409C-BE32-E72D297353CC}">
              <c16:uniqueId val="{00000001-10FB-AE43-8483-39D45FDE9CED}"/>
            </c:ext>
          </c:extLst>
        </c:ser>
        <c:ser>
          <c:idx val="2"/>
          <c:order val="2"/>
          <c:tx>
            <c:strRef>
              <c:f>Visits!$B$5</c:f>
              <c:strCache>
                <c:ptCount val="1"/>
                <c:pt idx="0">
                  <c:v>Organic Search</c:v>
                </c:pt>
              </c:strCache>
            </c:strRef>
          </c:tx>
          <c:spPr>
            <a:solidFill>
              <a:schemeClr val="accent3"/>
            </a:solidFill>
            <a:ln>
              <a:noFill/>
            </a:ln>
            <a:effectLst/>
          </c:spPr>
          <c:invertIfNegative val="0"/>
          <c:cat>
            <c:strRef>
              <c:f>Visits!$C$2:$N$2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Visits!$C$5:$N$5</c:f>
              <c:numCache>
                <c:formatCode>General</c:formatCode>
                <c:ptCount val="12"/>
              </c:numCache>
            </c:numRef>
          </c:val>
          <c:extLst>
            <c:ext xmlns:c16="http://schemas.microsoft.com/office/drawing/2014/chart" uri="{C3380CC4-5D6E-409C-BE32-E72D297353CC}">
              <c16:uniqueId val="{00000002-10FB-AE43-8483-39D45FDE9CED}"/>
            </c:ext>
          </c:extLst>
        </c:ser>
        <c:ser>
          <c:idx val="3"/>
          <c:order val="3"/>
          <c:tx>
            <c:strRef>
              <c:f>Visits!$B$6</c:f>
              <c:strCache>
                <c:ptCount val="1"/>
                <c:pt idx="0">
                  <c:v>Paid Search</c:v>
                </c:pt>
              </c:strCache>
            </c:strRef>
          </c:tx>
          <c:spPr>
            <a:solidFill>
              <a:schemeClr val="accent4"/>
            </a:solidFill>
            <a:ln>
              <a:noFill/>
            </a:ln>
            <a:effectLst/>
          </c:spPr>
          <c:invertIfNegative val="0"/>
          <c:cat>
            <c:strRef>
              <c:f>Visits!$C$2:$N$2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Visits!$C$6:$N$6</c:f>
              <c:numCache>
                <c:formatCode>General</c:formatCode>
                <c:ptCount val="12"/>
              </c:numCache>
            </c:numRef>
          </c:val>
          <c:extLst>
            <c:ext xmlns:c16="http://schemas.microsoft.com/office/drawing/2014/chart" uri="{C3380CC4-5D6E-409C-BE32-E72D297353CC}">
              <c16:uniqueId val="{00000003-10FB-AE43-8483-39D45FDE9CED}"/>
            </c:ext>
          </c:extLst>
        </c:ser>
        <c:ser>
          <c:idx val="4"/>
          <c:order val="4"/>
          <c:tx>
            <c:strRef>
              <c:f>Visits!$B$7</c:f>
              <c:strCache>
                <c:ptCount val="1"/>
                <c:pt idx="0">
                  <c:v>Referrals</c:v>
                </c:pt>
              </c:strCache>
            </c:strRef>
          </c:tx>
          <c:spPr>
            <a:solidFill>
              <a:schemeClr val="accent5"/>
            </a:solidFill>
            <a:ln>
              <a:noFill/>
            </a:ln>
            <a:effectLst/>
          </c:spPr>
          <c:invertIfNegative val="0"/>
          <c:cat>
            <c:strRef>
              <c:f>Visits!$C$2:$N$2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Visits!$C$7:$N$7</c:f>
              <c:numCache>
                <c:formatCode>General</c:formatCode>
                <c:ptCount val="12"/>
              </c:numCache>
            </c:numRef>
          </c:val>
          <c:extLst>
            <c:ext xmlns:c16="http://schemas.microsoft.com/office/drawing/2014/chart" uri="{C3380CC4-5D6E-409C-BE32-E72D297353CC}">
              <c16:uniqueId val="{00000004-10FB-AE43-8483-39D45FDE9CED}"/>
            </c:ext>
          </c:extLst>
        </c:ser>
        <c:ser>
          <c:idx val="5"/>
          <c:order val="5"/>
          <c:tx>
            <c:strRef>
              <c:f>Visits!$B$8</c:f>
              <c:strCache>
                <c:ptCount val="1"/>
                <c:pt idx="0">
                  <c:v>Social Media</c:v>
                </c:pt>
              </c:strCache>
            </c:strRef>
          </c:tx>
          <c:spPr>
            <a:solidFill>
              <a:schemeClr val="accent6"/>
            </a:solidFill>
            <a:ln>
              <a:noFill/>
            </a:ln>
            <a:effectLst/>
          </c:spPr>
          <c:invertIfNegative val="0"/>
          <c:cat>
            <c:strRef>
              <c:f>Visits!$C$2:$N$2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Visits!$C$8:$N$8</c:f>
              <c:numCache>
                <c:formatCode>General</c:formatCode>
                <c:ptCount val="12"/>
              </c:numCache>
            </c:numRef>
          </c:val>
          <c:extLst>
            <c:ext xmlns:c16="http://schemas.microsoft.com/office/drawing/2014/chart" uri="{C3380CC4-5D6E-409C-BE32-E72D297353CC}">
              <c16:uniqueId val="{00000005-10FB-AE43-8483-39D45FDE9CED}"/>
            </c:ext>
          </c:extLst>
        </c:ser>
        <c:ser>
          <c:idx val="6"/>
          <c:order val="6"/>
          <c:tx>
            <c:strRef>
              <c:f>Visits!$B$9</c:f>
              <c:strCache>
                <c:ptCount val="1"/>
                <c:pt idx="0">
                  <c:v>Other Campaigns</c:v>
                </c:pt>
              </c:strCache>
            </c:strRef>
          </c:tx>
          <c:spPr>
            <a:solidFill>
              <a:schemeClr val="accent1">
                <a:lumMod val="60000"/>
              </a:schemeClr>
            </a:solidFill>
            <a:ln>
              <a:noFill/>
            </a:ln>
            <a:effectLst/>
          </c:spPr>
          <c:invertIfNegative val="0"/>
          <c:cat>
            <c:strRef>
              <c:f>Visits!$C$2:$N$2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Visits!$C$9:$N$9</c:f>
              <c:numCache>
                <c:formatCode>General</c:formatCode>
                <c:ptCount val="12"/>
              </c:numCache>
            </c:numRef>
          </c:val>
          <c:extLst>
            <c:ext xmlns:c16="http://schemas.microsoft.com/office/drawing/2014/chart" uri="{C3380CC4-5D6E-409C-BE32-E72D297353CC}">
              <c16:uniqueId val="{00000006-10FB-AE43-8483-39D45FDE9CED}"/>
            </c:ext>
          </c:extLst>
        </c:ser>
        <c:ser>
          <c:idx val="7"/>
          <c:order val="7"/>
          <c:tx>
            <c:strRef>
              <c:f>Visits!$B$10</c:f>
              <c:strCache>
                <c:ptCount val="1"/>
                <c:pt idx="0">
                  <c:v>Offline Source</c:v>
                </c:pt>
              </c:strCache>
            </c:strRef>
          </c:tx>
          <c:spPr>
            <a:solidFill>
              <a:schemeClr val="accent2">
                <a:lumMod val="60000"/>
              </a:schemeClr>
            </a:solidFill>
            <a:ln>
              <a:noFill/>
            </a:ln>
            <a:effectLst/>
          </c:spPr>
          <c:invertIfNegative val="0"/>
          <c:cat>
            <c:strRef>
              <c:f>Visits!$C$2:$N$2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Visits!$C$10:$N$10</c:f>
              <c:numCache>
                <c:formatCode>General</c:formatCode>
                <c:ptCount val="12"/>
              </c:numCache>
            </c:numRef>
          </c:val>
          <c:extLst>
            <c:ext xmlns:c16="http://schemas.microsoft.com/office/drawing/2014/chart" uri="{C3380CC4-5D6E-409C-BE32-E72D297353CC}">
              <c16:uniqueId val="{00000007-10FB-AE43-8483-39D45FDE9CED}"/>
            </c:ext>
          </c:extLst>
        </c:ser>
        <c:dLbls>
          <c:showLegendKey val="0"/>
          <c:showVal val="0"/>
          <c:showCatName val="0"/>
          <c:showSerName val="0"/>
          <c:showPercent val="0"/>
          <c:showBubbleSize val="0"/>
        </c:dLbls>
        <c:gapWidth val="100"/>
        <c:overlap val="100"/>
        <c:axId val="2046588351"/>
        <c:axId val="1"/>
      </c:barChart>
      <c:catAx>
        <c:axId val="2046588351"/>
        <c:scaling>
          <c:orientation val="minMax"/>
        </c:scaling>
        <c:delete val="0"/>
        <c:axPos val="b"/>
        <c:numFmt formatCode="mmm\-yy" sourceLinked="0"/>
        <c:majorTickMark val="out"/>
        <c:minorTickMark val="none"/>
        <c:tickLblPos val="nextTo"/>
        <c:spPr>
          <a:noFill/>
          <a:ln w="3175" cap="flat" cmpd="sng" algn="ctr">
            <a:solidFill>
              <a:srgbClr val="808080"/>
            </a:solidFill>
            <a:prstDash val="solid"/>
            <a:round/>
          </a:ln>
          <a:effectLst/>
        </c:spPr>
        <c:txPr>
          <a:bodyPr rot="-2700000" spcFirstLastPara="1" vertOverflow="ellipsis" wrap="square" anchor="ctr" anchorCtr="1"/>
          <a:lstStyle/>
          <a:p>
            <a:pPr>
              <a:defRPr sz="1000" b="0" i="0" u="none" strike="noStrike" kern="1200" baseline="0">
                <a:solidFill>
                  <a:srgbClr val="000000"/>
                </a:solidFill>
                <a:latin typeface="Century Gothic" panose="020B0502020202020204" pitchFamily="34" charset="0"/>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3175" cap="flat" cmpd="sng" algn="ctr">
              <a:solidFill>
                <a:schemeClr val="bg1">
                  <a:lumMod val="75000"/>
                </a:schemeClr>
              </a:solidFill>
              <a:prstDash val="solid"/>
              <a:round/>
            </a:ln>
            <a:effectLst/>
          </c:spPr>
        </c:majorGridlines>
        <c:numFmt formatCode="General" sourceLinked="1"/>
        <c:majorTickMark val="out"/>
        <c:minorTickMark val="none"/>
        <c:tickLblPos val="nextTo"/>
        <c:spPr>
          <a:noFill/>
          <a:ln w="3175" cap="flat" cmpd="sng" algn="ctr">
            <a:solidFill>
              <a:srgbClr val="80808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entury Gothic" panose="020B0502020202020204" pitchFamily="34" charset="0"/>
                <a:ea typeface="Calibri"/>
                <a:cs typeface="Calibri"/>
              </a:defRPr>
            </a:pPr>
            <a:endParaRPr lang="en-US"/>
          </a:p>
        </c:txPr>
        <c:crossAx val="2046588351"/>
        <c:crosses val="autoZero"/>
        <c:crossBetween val="between"/>
      </c:valAx>
      <c:spPr>
        <a:solidFill>
          <a:srgbClr val="FFFFFF"/>
        </a:solidFill>
        <a:ln w="25400">
          <a:noFill/>
        </a:ln>
        <a:effectLst/>
      </c:spPr>
    </c:plotArea>
    <c:legend>
      <c:legendPos val="r"/>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entury Gothic" panose="020B0502020202020204" pitchFamily="34" charset="0"/>
              <a:ea typeface="Calibri"/>
              <a:cs typeface="Calibri"/>
            </a:defRPr>
          </a:pPr>
          <a:endParaRPr lang="en-US"/>
        </a:p>
      </c:txPr>
    </c:legend>
    <c:plotVisOnly val="1"/>
    <c:dispBlanksAs val="gap"/>
    <c:showDLblsOverMax val="0"/>
  </c:chart>
  <c:spPr>
    <a:solidFill>
      <a:srgbClr val="FFFFFF"/>
    </a:solidFill>
    <a:ln w="3175" cap="flat" cmpd="sng" algn="ctr">
      <a:noFill/>
      <a:prstDash val="solid"/>
      <a:round/>
    </a:ln>
    <a:effectLst/>
  </c:spPr>
  <c:txPr>
    <a:bodyPr/>
    <a:lstStyle/>
    <a:p>
      <a:pPr>
        <a:defRPr sz="1000" b="0" i="0" u="none" strike="noStrike" baseline="0">
          <a:solidFill>
            <a:srgbClr val="000000"/>
          </a:solidFill>
          <a:latin typeface="Century Gothic" panose="020B0502020202020204" pitchFamily="34" charset="0"/>
          <a:ea typeface="Calibri"/>
          <a:cs typeface="Calibri"/>
        </a:defRPr>
      </a:pPr>
      <a:endParaRPr lang="en-US"/>
    </a:p>
  </c:txPr>
  <c:printSettings>
    <c:headerFooter alignWithMargins="0"/>
    <c:pageMargins b="0.75000000000000011" l="0.70000000000000007" r="0.70000000000000007" t="0.75000000000000011" header="0.30000000000000004" footer="0.30000000000000004"/>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en-US" sz="1600" b="1"/>
              <a:t>Total Leads Generated</a:t>
            </a:r>
          </a:p>
        </c:rich>
      </c:tx>
      <c:overlay val="0"/>
      <c:spPr>
        <a:noFill/>
        <a:ln w="25400">
          <a:noFill/>
        </a:ln>
      </c:spPr>
    </c:title>
    <c:autoTitleDeleted val="0"/>
    <c:plotArea>
      <c:layout/>
      <c:barChart>
        <c:barDir val="col"/>
        <c:grouping val="clustered"/>
        <c:varyColors val="1"/>
        <c:ser>
          <c:idx val="0"/>
          <c:order val="0"/>
          <c:tx>
            <c:strRef>
              <c:f>Leads!$B$14</c:f>
              <c:strCache>
                <c:ptCount val="1"/>
                <c:pt idx="0">
                  <c:v>Total</c:v>
                </c:pt>
              </c:strCache>
            </c:strRef>
          </c:tx>
          <c:spPr>
            <a:ln>
              <a:noFill/>
            </a:ln>
            <a:effectLst>
              <a:outerShdw blurRad="50800" dist="38100" dir="8100000" algn="tr" rotWithShape="0">
                <a:prstClr val="black">
                  <a:alpha val="40000"/>
                </a:prstClr>
              </a:outerShdw>
            </a:effectLst>
          </c:spPr>
          <c:invertIfNegative val="0"/>
          <c:cat>
            <c:strRef>
              <c:f>Leads!$C$13:$N$13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Leads!$C$14:$N$14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CB00-4F43-B7BE-09AEDA0C89B3}"/>
            </c:ext>
          </c:extLst>
        </c:ser>
        <c:dLbls>
          <c:showLegendKey val="0"/>
          <c:showVal val="0"/>
          <c:showCatName val="0"/>
          <c:showSerName val="0"/>
          <c:showPercent val="0"/>
          <c:showBubbleSize val="0"/>
        </c:dLbls>
        <c:gapWidth val="100"/>
        <c:axId val="1980540687"/>
        <c:axId val="1"/>
      </c:barChart>
      <c:catAx>
        <c:axId val="1980540687"/>
        <c:scaling>
          <c:orientation val="minMax"/>
        </c:scaling>
        <c:delete val="0"/>
        <c:axPos val="b"/>
        <c:numFmt formatCode="mmm\-yy" sourceLinked="0"/>
        <c:majorTickMark val="out"/>
        <c:minorTickMark val="none"/>
        <c:tickLblPos val="nextTo"/>
        <c:spPr>
          <a:ln w="3175">
            <a:solidFill>
              <a:srgbClr val="808080"/>
            </a:solidFill>
            <a:prstDash val="solid"/>
          </a:ln>
        </c:spPr>
        <c:txPr>
          <a:bodyPr rot="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spPr>
            <a:ln w="3175">
              <a:solidFill>
                <a:schemeClr val="bg1">
                  <a:lumMod val="75000"/>
                </a:schemeClr>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980540687"/>
        <c:crosses val="autoZero"/>
        <c:crossBetween val="between"/>
      </c:val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1000" b="0" i="0" u="none" strike="noStrike" baseline="0">
          <a:solidFill>
            <a:srgbClr val="000000"/>
          </a:solidFill>
          <a:latin typeface="Century Gothic" panose="020B0502020202020204" pitchFamily="34" charset="0"/>
          <a:ea typeface="Calibri"/>
          <a:cs typeface="Calibri"/>
        </a:defRPr>
      </a:pPr>
      <a:endParaRPr lang="en-US"/>
    </a:p>
  </c:txPr>
  <c:printSettings>
    <c:headerFooter alignWithMargins="0"/>
    <c:pageMargins b="0.75000000000000011" l="0.70000000000000007" r="0.70000000000000007" t="0.75000000000000011" header="0.30000000000000004" footer="0.30000000000000004"/>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0000"/>
                </a:solidFill>
                <a:latin typeface="Century Gothic" panose="020B0502020202020204" pitchFamily="34" charset="0"/>
                <a:ea typeface="Calibri"/>
                <a:cs typeface="Calibri"/>
              </a:defRPr>
            </a:pPr>
            <a:r>
              <a:rPr lang="en-US" sz="1600" b="1"/>
              <a:t>Leads by Source</a:t>
            </a:r>
          </a:p>
        </c:rich>
      </c:tx>
      <c:overlay val="0"/>
      <c:spPr>
        <a:noFill/>
        <a:ln w="25400">
          <a:noFill/>
        </a:ln>
        <a:effectLst/>
      </c:spPr>
      <c:txPr>
        <a:bodyPr rot="0" spcFirstLastPara="1" vertOverflow="ellipsis" vert="horz" wrap="square" anchor="ctr" anchorCtr="1"/>
        <a:lstStyle/>
        <a:p>
          <a:pPr>
            <a:defRPr sz="1600" b="1" i="0" u="none" strike="noStrike" kern="1200" baseline="0">
              <a:solidFill>
                <a:srgbClr val="000000"/>
              </a:solidFill>
              <a:latin typeface="Century Gothic" panose="020B0502020202020204" pitchFamily="34" charset="0"/>
              <a:ea typeface="Calibri"/>
              <a:cs typeface="Calibri"/>
            </a:defRPr>
          </a:pPr>
          <a:endParaRPr lang="en-US"/>
        </a:p>
      </c:txPr>
    </c:title>
    <c:autoTitleDeleted val="0"/>
    <c:plotArea>
      <c:layout/>
      <c:barChart>
        <c:barDir val="col"/>
        <c:grouping val="stacked"/>
        <c:varyColors val="0"/>
        <c:ser>
          <c:idx val="0"/>
          <c:order val="0"/>
          <c:tx>
            <c:strRef>
              <c:f>Leads!$B$3</c:f>
              <c:strCache>
                <c:ptCount val="1"/>
                <c:pt idx="0">
                  <c:v>Direct Traffic</c:v>
                </c:pt>
              </c:strCache>
            </c:strRef>
          </c:tx>
          <c:spPr>
            <a:solidFill>
              <a:schemeClr val="accent1"/>
            </a:solidFill>
            <a:ln>
              <a:noFill/>
            </a:ln>
            <a:effectLst/>
          </c:spPr>
          <c:invertIfNegative val="0"/>
          <c:cat>
            <c:strRef>
              <c:f>Leads!$C$2:$N$2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Leads!$C$3:$N$3</c:f>
              <c:numCache>
                <c:formatCode>General</c:formatCode>
                <c:ptCount val="12"/>
              </c:numCache>
            </c:numRef>
          </c:val>
          <c:extLst>
            <c:ext xmlns:c16="http://schemas.microsoft.com/office/drawing/2014/chart" uri="{C3380CC4-5D6E-409C-BE32-E72D297353CC}">
              <c16:uniqueId val="{00000000-0800-8945-A616-AB1467734AEA}"/>
            </c:ext>
          </c:extLst>
        </c:ser>
        <c:ser>
          <c:idx val="1"/>
          <c:order val="1"/>
          <c:tx>
            <c:strRef>
              <c:f>Leads!$B$4</c:f>
              <c:strCache>
                <c:ptCount val="1"/>
                <c:pt idx="0">
                  <c:v>Email Marketing</c:v>
                </c:pt>
              </c:strCache>
            </c:strRef>
          </c:tx>
          <c:spPr>
            <a:solidFill>
              <a:schemeClr val="accent2"/>
            </a:solidFill>
            <a:ln>
              <a:noFill/>
            </a:ln>
            <a:effectLst/>
          </c:spPr>
          <c:invertIfNegative val="0"/>
          <c:cat>
            <c:strRef>
              <c:f>Leads!$C$2:$N$2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Leads!$C$4:$N$4</c:f>
              <c:numCache>
                <c:formatCode>General</c:formatCode>
                <c:ptCount val="12"/>
              </c:numCache>
            </c:numRef>
          </c:val>
          <c:extLst>
            <c:ext xmlns:c16="http://schemas.microsoft.com/office/drawing/2014/chart" uri="{C3380CC4-5D6E-409C-BE32-E72D297353CC}">
              <c16:uniqueId val="{00000001-0800-8945-A616-AB1467734AEA}"/>
            </c:ext>
          </c:extLst>
        </c:ser>
        <c:ser>
          <c:idx val="2"/>
          <c:order val="2"/>
          <c:tx>
            <c:strRef>
              <c:f>Leads!$B$5</c:f>
              <c:strCache>
                <c:ptCount val="1"/>
                <c:pt idx="0">
                  <c:v>Organic Search</c:v>
                </c:pt>
              </c:strCache>
            </c:strRef>
          </c:tx>
          <c:spPr>
            <a:solidFill>
              <a:schemeClr val="accent3"/>
            </a:solidFill>
            <a:ln>
              <a:noFill/>
            </a:ln>
            <a:effectLst/>
          </c:spPr>
          <c:invertIfNegative val="0"/>
          <c:cat>
            <c:strRef>
              <c:f>Leads!$C$2:$N$2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Leads!$C$5:$N$5</c:f>
              <c:numCache>
                <c:formatCode>General</c:formatCode>
                <c:ptCount val="12"/>
              </c:numCache>
            </c:numRef>
          </c:val>
          <c:extLst>
            <c:ext xmlns:c16="http://schemas.microsoft.com/office/drawing/2014/chart" uri="{C3380CC4-5D6E-409C-BE32-E72D297353CC}">
              <c16:uniqueId val="{00000002-0800-8945-A616-AB1467734AEA}"/>
            </c:ext>
          </c:extLst>
        </c:ser>
        <c:ser>
          <c:idx val="3"/>
          <c:order val="3"/>
          <c:tx>
            <c:strRef>
              <c:f>Leads!$B$6</c:f>
              <c:strCache>
                <c:ptCount val="1"/>
                <c:pt idx="0">
                  <c:v>Paid Search</c:v>
                </c:pt>
              </c:strCache>
            </c:strRef>
          </c:tx>
          <c:spPr>
            <a:solidFill>
              <a:schemeClr val="accent4"/>
            </a:solidFill>
            <a:ln>
              <a:noFill/>
            </a:ln>
            <a:effectLst/>
          </c:spPr>
          <c:invertIfNegative val="0"/>
          <c:cat>
            <c:strRef>
              <c:f>Leads!$C$2:$N$2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Leads!$C$6:$N$6</c:f>
              <c:numCache>
                <c:formatCode>General</c:formatCode>
                <c:ptCount val="12"/>
              </c:numCache>
            </c:numRef>
          </c:val>
          <c:extLst>
            <c:ext xmlns:c16="http://schemas.microsoft.com/office/drawing/2014/chart" uri="{C3380CC4-5D6E-409C-BE32-E72D297353CC}">
              <c16:uniqueId val="{00000003-0800-8945-A616-AB1467734AEA}"/>
            </c:ext>
          </c:extLst>
        </c:ser>
        <c:ser>
          <c:idx val="4"/>
          <c:order val="4"/>
          <c:tx>
            <c:strRef>
              <c:f>Leads!$B$7</c:f>
              <c:strCache>
                <c:ptCount val="1"/>
                <c:pt idx="0">
                  <c:v>Other Campaign </c:v>
                </c:pt>
              </c:strCache>
            </c:strRef>
          </c:tx>
          <c:spPr>
            <a:solidFill>
              <a:schemeClr val="accent5"/>
            </a:solidFill>
            <a:ln>
              <a:noFill/>
            </a:ln>
            <a:effectLst/>
          </c:spPr>
          <c:invertIfNegative val="0"/>
          <c:cat>
            <c:strRef>
              <c:f>Leads!$C$2:$N$2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Leads!$C$7:$N$7</c:f>
              <c:numCache>
                <c:formatCode>General</c:formatCode>
                <c:ptCount val="12"/>
              </c:numCache>
            </c:numRef>
          </c:val>
          <c:extLst>
            <c:ext xmlns:c16="http://schemas.microsoft.com/office/drawing/2014/chart" uri="{C3380CC4-5D6E-409C-BE32-E72D297353CC}">
              <c16:uniqueId val="{00000004-0800-8945-A616-AB1467734AEA}"/>
            </c:ext>
          </c:extLst>
        </c:ser>
        <c:ser>
          <c:idx val="5"/>
          <c:order val="5"/>
          <c:tx>
            <c:strRef>
              <c:f>Leads!$B$8</c:f>
              <c:strCache>
                <c:ptCount val="1"/>
                <c:pt idx="0">
                  <c:v>Other Campaign</c:v>
                </c:pt>
              </c:strCache>
            </c:strRef>
          </c:tx>
          <c:spPr>
            <a:solidFill>
              <a:schemeClr val="accent6"/>
            </a:solidFill>
            <a:ln>
              <a:noFill/>
            </a:ln>
            <a:effectLst/>
          </c:spPr>
          <c:invertIfNegative val="0"/>
          <c:cat>
            <c:strRef>
              <c:f>Leads!$C$2:$N$2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Leads!$C$8:$N$8</c:f>
              <c:numCache>
                <c:formatCode>General</c:formatCode>
                <c:ptCount val="12"/>
              </c:numCache>
            </c:numRef>
          </c:val>
          <c:extLst>
            <c:ext xmlns:c16="http://schemas.microsoft.com/office/drawing/2014/chart" uri="{C3380CC4-5D6E-409C-BE32-E72D297353CC}">
              <c16:uniqueId val="{00000005-0800-8945-A616-AB1467734AEA}"/>
            </c:ext>
          </c:extLst>
        </c:ser>
        <c:ser>
          <c:idx val="6"/>
          <c:order val="6"/>
          <c:tx>
            <c:strRef>
              <c:f>Leads!$B$9</c:f>
              <c:strCache>
                <c:ptCount val="1"/>
                <c:pt idx="0">
                  <c:v>Other Campaign</c:v>
                </c:pt>
              </c:strCache>
            </c:strRef>
          </c:tx>
          <c:spPr>
            <a:solidFill>
              <a:schemeClr val="accent1">
                <a:lumMod val="60000"/>
              </a:schemeClr>
            </a:solidFill>
            <a:ln>
              <a:noFill/>
            </a:ln>
            <a:effectLst/>
          </c:spPr>
          <c:invertIfNegative val="0"/>
          <c:cat>
            <c:strRef>
              <c:f>Leads!$C$2:$N$2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Leads!$C$9:$N$9</c:f>
              <c:numCache>
                <c:formatCode>General</c:formatCode>
                <c:ptCount val="12"/>
              </c:numCache>
            </c:numRef>
          </c:val>
          <c:extLst>
            <c:ext xmlns:c16="http://schemas.microsoft.com/office/drawing/2014/chart" uri="{C3380CC4-5D6E-409C-BE32-E72D297353CC}">
              <c16:uniqueId val="{00000006-0800-8945-A616-AB1467734AEA}"/>
            </c:ext>
          </c:extLst>
        </c:ser>
        <c:ser>
          <c:idx val="7"/>
          <c:order val="7"/>
          <c:tx>
            <c:strRef>
              <c:f>Leads!$B$10</c:f>
              <c:strCache>
                <c:ptCount val="1"/>
                <c:pt idx="0">
                  <c:v>Offline Sources</c:v>
                </c:pt>
              </c:strCache>
            </c:strRef>
          </c:tx>
          <c:spPr>
            <a:solidFill>
              <a:schemeClr val="accent2">
                <a:lumMod val="60000"/>
              </a:schemeClr>
            </a:solidFill>
            <a:ln>
              <a:noFill/>
            </a:ln>
            <a:effectLst/>
          </c:spPr>
          <c:invertIfNegative val="0"/>
          <c:cat>
            <c:strRef>
              <c:f>Leads!$C$2:$N$2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Leads!$C$10:$N$10</c:f>
              <c:numCache>
                <c:formatCode>General</c:formatCode>
                <c:ptCount val="12"/>
              </c:numCache>
            </c:numRef>
          </c:val>
          <c:extLst>
            <c:ext xmlns:c16="http://schemas.microsoft.com/office/drawing/2014/chart" uri="{C3380CC4-5D6E-409C-BE32-E72D297353CC}">
              <c16:uniqueId val="{00000007-0800-8945-A616-AB1467734AEA}"/>
            </c:ext>
          </c:extLst>
        </c:ser>
        <c:dLbls>
          <c:showLegendKey val="0"/>
          <c:showVal val="0"/>
          <c:showCatName val="0"/>
          <c:showSerName val="0"/>
          <c:showPercent val="0"/>
          <c:showBubbleSize val="0"/>
        </c:dLbls>
        <c:gapWidth val="100"/>
        <c:overlap val="100"/>
        <c:axId val="2046588351"/>
        <c:axId val="1"/>
      </c:barChart>
      <c:catAx>
        <c:axId val="2046588351"/>
        <c:scaling>
          <c:orientation val="minMax"/>
        </c:scaling>
        <c:delete val="0"/>
        <c:axPos val="b"/>
        <c:numFmt formatCode="mmm\-yy" sourceLinked="0"/>
        <c:majorTickMark val="out"/>
        <c:minorTickMark val="none"/>
        <c:tickLblPos val="nextTo"/>
        <c:spPr>
          <a:noFill/>
          <a:ln w="3175" cap="flat" cmpd="sng" algn="ctr">
            <a:solidFill>
              <a:srgbClr val="808080"/>
            </a:solidFill>
            <a:prstDash val="solid"/>
            <a:round/>
          </a:ln>
          <a:effectLst/>
        </c:spPr>
        <c:txPr>
          <a:bodyPr rot="-2700000" spcFirstLastPara="1" vertOverflow="ellipsis" wrap="square" anchor="ctr" anchorCtr="1"/>
          <a:lstStyle/>
          <a:p>
            <a:pPr>
              <a:defRPr sz="1000" b="0" i="0" u="none" strike="noStrike" kern="1200" baseline="0">
                <a:solidFill>
                  <a:srgbClr val="000000"/>
                </a:solidFill>
                <a:latin typeface="Century Gothic" panose="020B0502020202020204" pitchFamily="34" charset="0"/>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3175" cap="flat" cmpd="sng" algn="ctr">
              <a:solidFill>
                <a:schemeClr val="bg1">
                  <a:lumMod val="75000"/>
                </a:schemeClr>
              </a:solidFill>
              <a:prstDash val="solid"/>
              <a:round/>
            </a:ln>
            <a:effectLst/>
          </c:spPr>
        </c:majorGridlines>
        <c:numFmt formatCode="General" sourceLinked="1"/>
        <c:majorTickMark val="out"/>
        <c:minorTickMark val="none"/>
        <c:tickLblPos val="nextTo"/>
        <c:spPr>
          <a:noFill/>
          <a:ln w="3175" cap="flat" cmpd="sng" algn="ctr">
            <a:solidFill>
              <a:srgbClr val="80808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entury Gothic" panose="020B0502020202020204" pitchFamily="34" charset="0"/>
                <a:ea typeface="Calibri"/>
                <a:cs typeface="Calibri"/>
              </a:defRPr>
            </a:pPr>
            <a:endParaRPr lang="en-US"/>
          </a:p>
        </c:txPr>
        <c:crossAx val="2046588351"/>
        <c:crosses val="autoZero"/>
        <c:crossBetween val="between"/>
      </c:valAx>
      <c:spPr>
        <a:solidFill>
          <a:srgbClr val="FFFFFF"/>
        </a:solidFill>
        <a:ln w="25400">
          <a:noFill/>
        </a:ln>
        <a:effectLst/>
      </c:spPr>
    </c:plotArea>
    <c:legend>
      <c:legendPos val="r"/>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entury Gothic" panose="020B0502020202020204" pitchFamily="34" charset="0"/>
              <a:ea typeface="Calibri"/>
              <a:cs typeface="Calibri"/>
            </a:defRPr>
          </a:pPr>
          <a:endParaRPr lang="en-US"/>
        </a:p>
      </c:txPr>
    </c:legend>
    <c:plotVisOnly val="1"/>
    <c:dispBlanksAs val="gap"/>
    <c:showDLblsOverMax val="0"/>
  </c:chart>
  <c:spPr>
    <a:solidFill>
      <a:srgbClr val="FFFFFF"/>
    </a:solidFill>
    <a:ln w="3175" cap="flat" cmpd="sng" algn="ctr">
      <a:noFill/>
      <a:prstDash val="solid"/>
      <a:round/>
    </a:ln>
    <a:effectLst/>
  </c:spPr>
  <c:txPr>
    <a:bodyPr/>
    <a:lstStyle/>
    <a:p>
      <a:pPr>
        <a:defRPr sz="1000" b="0" i="0" u="none" strike="noStrike" baseline="0">
          <a:solidFill>
            <a:srgbClr val="000000"/>
          </a:solidFill>
          <a:latin typeface="Century Gothic" panose="020B0502020202020204" pitchFamily="34" charset="0"/>
          <a:ea typeface="Calibri"/>
          <a:cs typeface="Calibri"/>
        </a:defRPr>
      </a:pPr>
      <a:endParaRPr lang="en-US"/>
    </a:p>
  </c:txPr>
  <c:printSettings>
    <c:headerFooter alignWithMargins="0"/>
    <c:pageMargins b="0.75000000000000011" l="0.70000000000000007" r="0.70000000000000007" t="0.75000000000000011" header="0.30000000000000004" footer="0.30000000000000004"/>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0000"/>
                </a:solidFill>
                <a:latin typeface="Century Gothic" panose="020B0502020202020204" pitchFamily="34" charset="0"/>
                <a:ea typeface="Calibri"/>
                <a:cs typeface="Calibri"/>
              </a:defRPr>
            </a:pPr>
            <a:r>
              <a:rPr lang="en-US" sz="1600" b="1"/>
              <a:t>Customers by Source</a:t>
            </a:r>
          </a:p>
        </c:rich>
      </c:tx>
      <c:overlay val="0"/>
      <c:spPr>
        <a:noFill/>
        <a:ln w="25400">
          <a:noFill/>
        </a:ln>
        <a:effectLst/>
      </c:spPr>
      <c:txPr>
        <a:bodyPr rot="0" spcFirstLastPara="1" vertOverflow="ellipsis" vert="horz" wrap="square" anchor="ctr" anchorCtr="1"/>
        <a:lstStyle/>
        <a:p>
          <a:pPr>
            <a:defRPr sz="1600" b="1" i="0" u="none" strike="noStrike" kern="1200" baseline="0">
              <a:solidFill>
                <a:srgbClr val="000000"/>
              </a:solidFill>
              <a:latin typeface="Century Gothic" panose="020B0502020202020204" pitchFamily="34" charset="0"/>
              <a:ea typeface="Calibri"/>
              <a:cs typeface="Calibri"/>
            </a:defRPr>
          </a:pPr>
          <a:endParaRPr lang="en-US"/>
        </a:p>
      </c:txPr>
    </c:title>
    <c:autoTitleDeleted val="0"/>
    <c:plotArea>
      <c:layout/>
      <c:barChart>
        <c:barDir val="col"/>
        <c:grouping val="stacked"/>
        <c:varyColors val="0"/>
        <c:ser>
          <c:idx val="0"/>
          <c:order val="0"/>
          <c:tx>
            <c:strRef>
              <c:f>Customers!$B$3</c:f>
              <c:strCache>
                <c:ptCount val="1"/>
                <c:pt idx="0">
                  <c:v>Direct Traffic</c:v>
                </c:pt>
              </c:strCache>
            </c:strRef>
          </c:tx>
          <c:spPr>
            <a:solidFill>
              <a:schemeClr val="accent1"/>
            </a:solidFill>
            <a:ln>
              <a:noFill/>
            </a:ln>
            <a:effectLst/>
          </c:spPr>
          <c:invertIfNegative val="0"/>
          <c:cat>
            <c:strRef>
              <c:f>Customers!$C$2:$N$2</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Customers!$C$3:$N$3</c:f>
              <c:numCache>
                <c:formatCode>General</c:formatCode>
                <c:ptCount val="12"/>
              </c:numCache>
            </c:numRef>
          </c:val>
          <c:extLst>
            <c:ext xmlns:c16="http://schemas.microsoft.com/office/drawing/2014/chart" uri="{C3380CC4-5D6E-409C-BE32-E72D297353CC}">
              <c16:uniqueId val="{00000000-3954-F648-9E86-9F4BE5B69355}"/>
            </c:ext>
          </c:extLst>
        </c:ser>
        <c:ser>
          <c:idx val="1"/>
          <c:order val="1"/>
          <c:tx>
            <c:strRef>
              <c:f>Customers!$B$4</c:f>
              <c:strCache>
                <c:ptCount val="1"/>
                <c:pt idx="0">
                  <c:v>Email Marketing</c:v>
                </c:pt>
              </c:strCache>
            </c:strRef>
          </c:tx>
          <c:spPr>
            <a:solidFill>
              <a:schemeClr val="accent2"/>
            </a:solidFill>
            <a:ln>
              <a:noFill/>
            </a:ln>
            <a:effectLst/>
          </c:spPr>
          <c:invertIfNegative val="0"/>
          <c:cat>
            <c:strRef>
              <c:f>Customers!$C$2:$N$2</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Customers!$C$4:$N$4</c:f>
              <c:numCache>
                <c:formatCode>General</c:formatCode>
                <c:ptCount val="12"/>
              </c:numCache>
            </c:numRef>
          </c:val>
          <c:extLst>
            <c:ext xmlns:c16="http://schemas.microsoft.com/office/drawing/2014/chart" uri="{C3380CC4-5D6E-409C-BE32-E72D297353CC}">
              <c16:uniqueId val="{00000001-3954-F648-9E86-9F4BE5B69355}"/>
            </c:ext>
          </c:extLst>
        </c:ser>
        <c:ser>
          <c:idx val="2"/>
          <c:order val="2"/>
          <c:tx>
            <c:strRef>
              <c:f>Customers!$B$5</c:f>
              <c:strCache>
                <c:ptCount val="1"/>
                <c:pt idx="0">
                  <c:v>Organic Search</c:v>
                </c:pt>
              </c:strCache>
            </c:strRef>
          </c:tx>
          <c:spPr>
            <a:solidFill>
              <a:schemeClr val="accent3"/>
            </a:solidFill>
            <a:ln>
              <a:noFill/>
            </a:ln>
            <a:effectLst/>
          </c:spPr>
          <c:invertIfNegative val="0"/>
          <c:cat>
            <c:strRef>
              <c:f>Customers!$C$2:$N$2</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Customers!$C$5:$N$5</c:f>
              <c:numCache>
                <c:formatCode>General</c:formatCode>
                <c:ptCount val="12"/>
              </c:numCache>
            </c:numRef>
          </c:val>
          <c:extLst>
            <c:ext xmlns:c16="http://schemas.microsoft.com/office/drawing/2014/chart" uri="{C3380CC4-5D6E-409C-BE32-E72D297353CC}">
              <c16:uniqueId val="{00000002-3954-F648-9E86-9F4BE5B69355}"/>
            </c:ext>
          </c:extLst>
        </c:ser>
        <c:ser>
          <c:idx val="3"/>
          <c:order val="3"/>
          <c:tx>
            <c:strRef>
              <c:f>Customers!$B$6</c:f>
              <c:strCache>
                <c:ptCount val="1"/>
                <c:pt idx="0">
                  <c:v>Paid Search</c:v>
                </c:pt>
              </c:strCache>
            </c:strRef>
          </c:tx>
          <c:spPr>
            <a:solidFill>
              <a:schemeClr val="accent4"/>
            </a:solidFill>
            <a:ln>
              <a:noFill/>
            </a:ln>
            <a:effectLst/>
          </c:spPr>
          <c:invertIfNegative val="0"/>
          <c:cat>
            <c:strRef>
              <c:f>Customers!$C$2:$N$2</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Customers!$C$6:$N$6</c:f>
              <c:numCache>
                <c:formatCode>General</c:formatCode>
                <c:ptCount val="12"/>
              </c:numCache>
            </c:numRef>
          </c:val>
          <c:extLst>
            <c:ext xmlns:c16="http://schemas.microsoft.com/office/drawing/2014/chart" uri="{C3380CC4-5D6E-409C-BE32-E72D297353CC}">
              <c16:uniqueId val="{00000003-3954-F648-9E86-9F4BE5B69355}"/>
            </c:ext>
          </c:extLst>
        </c:ser>
        <c:ser>
          <c:idx val="4"/>
          <c:order val="4"/>
          <c:tx>
            <c:strRef>
              <c:f>Customers!$B$7</c:f>
              <c:strCache>
                <c:ptCount val="1"/>
                <c:pt idx="0">
                  <c:v>Other Campaign </c:v>
                </c:pt>
              </c:strCache>
            </c:strRef>
          </c:tx>
          <c:spPr>
            <a:solidFill>
              <a:schemeClr val="accent5"/>
            </a:solidFill>
            <a:ln>
              <a:noFill/>
            </a:ln>
            <a:effectLst/>
          </c:spPr>
          <c:invertIfNegative val="0"/>
          <c:cat>
            <c:strRef>
              <c:f>Customers!$C$2:$N$2</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Customers!$C$7:$N$7</c:f>
              <c:numCache>
                <c:formatCode>General</c:formatCode>
                <c:ptCount val="12"/>
              </c:numCache>
            </c:numRef>
          </c:val>
          <c:extLst>
            <c:ext xmlns:c16="http://schemas.microsoft.com/office/drawing/2014/chart" uri="{C3380CC4-5D6E-409C-BE32-E72D297353CC}">
              <c16:uniqueId val="{00000004-3954-F648-9E86-9F4BE5B69355}"/>
            </c:ext>
          </c:extLst>
        </c:ser>
        <c:ser>
          <c:idx val="5"/>
          <c:order val="5"/>
          <c:tx>
            <c:strRef>
              <c:f>Customers!$B$8</c:f>
              <c:strCache>
                <c:ptCount val="1"/>
                <c:pt idx="0">
                  <c:v>Other Campaign</c:v>
                </c:pt>
              </c:strCache>
            </c:strRef>
          </c:tx>
          <c:spPr>
            <a:solidFill>
              <a:schemeClr val="accent6"/>
            </a:solidFill>
            <a:ln>
              <a:noFill/>
            </a:ln>
            <a:effectLst/>
          </c:spPr>
          <c:invertIfNegative val="0"/>
          <c:cat>
            <c:strRef>
              <c:f>Customers!$C$2:$N$2</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Customers!$C$8:$N$8</c:f>
              <c:numCache>
                <c:formatCode>General</c:formatCode>
                <c:ptCount val="12"/>
              </c:numCache>
            </c:numRef>
          </c:val>
          <c:extLst>
            <c:ext xmlns:c16="http://schemas.microsoft.com/office/drawing/2014/chart" uri="{C3380CC4-5D6E-409C-BE32-E72D297353CC}">
              <c16:uniqueId val="{00000005-3954-F648-9E86-9F4BE5B69355}"/>
            </c:ext>
          </c:extLst>
        </c:ser>
        <c:ser>
          <c:idx val="6"/>
          <c:order val="6"/>
          <c:tx>
            <c:strRef>
              <c:f>Customers!$B$9</c:f>
              <c:strCache>
                <c:ptCount val="1"/>
                <c:pt idx="0">
                  <c:v>Other Campaign</c:v>
                </c:pt>
              </c:strCache>
            </c:strRef>
          </c:tx>
          <c:spPr>
            <a:solidFill>
              <a:schemeClr val="accent1">
                <a:lumMod val="60000"/>
              </a:schemeClr>
            </a:solidFill>
            <a:ln>
              <a:noFill/>
            </a:ln>
            <a:effectLst/>
          </c:spPr>
          <c:invertIfNegative val="0"/>
          <c:cat>
            <c:strRef>
              <c:f>Customers!$C$2:$N$2</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Customers!$C$9:$N$9</c:f>
              <c:numCache>
                <c:formatCode>General</c:formatCode>
                <c:ptCount val="12"/>
              </c:numCache>
            </c:numRef>
          </c:val>
          <c:extLst>
            <c:ext xmlns:c16="http://schemas.microsoft.com/office/drawing/2014/chart" uri="{C3380CC4-5D6E-409C-BE32-E72D297353CC}">
              <c16:uniqueId val="{00000006-3954-F648-9E86-9F4BE5B69355}"/>
            </c:ext>
          </c:extLst>
        </c:ser>
        <c:ser>
          <c:idx val="7"/>
          <c:order val="7"/>
          <c:tx>
            <c:strRef>
              <c:f>Customers!$B$10</c:f>
              <c:strCache>
                <c:ptCount val="1"/>
                <c:pt idx="0">
                  <c:v>Offline Sources</c:v>
                </c:pt>
              </c:strCache>
            </c:strRef>
          </c:tx>
          <c:spPr>
            <a:solidFill>
              <a:schemeClr val="accent2">
                <a:lumMod val="60000"/>
              </a:schemeClr>
            </a:solidFill>
            <a:ln>
              <a:noFill/>
            </a:ln>
            <a:effectLst/>
          </c:spPr>
          <c:invertIfNegative val="0"/>
          <c:cat>
            <c:strRef>
              <c:f>Customers!$C$2:$N$2</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Customers!$C$10:$N$10</c:f>
              <c:numCache>
                <c:formatCode>General</c:formatCode>
                <c:ptCount val="12"/>
              </c:numCache>
            </c:numRef>
          </c:val>
          <c:extLst>
            <c:ext xmlns:c16="http://schemas.microsoft.com/office/drawing/2014/chart" uri="{C3380CC4-5D6E-409C-BE32-E72D297353CC}">
              <c16:uniqueId val="{00000007-3954-F648-9E86-9F4BE5B69355}"/>
            </c:ext>
          </c:extLst>
        </c:ser>
        <c:dLbls>
          <c:showLegendKey val="0"/>
          <c:showVal val="0"/>
          <c:showCatName val="0"/>
          <c:showSerName val="0"/>
          <c:showPercent val="0"/>
          <c:showBubbleSize val="0"/>
        </c:dLbls>
        <c:gapWidth val="100"/>
        <c:overlap val="100"/>
        <c:axId val="2046588351"/>
        <c:axId val="1"/>
      </c:barChart>
      <c:catAx>
        <c:axId val="2046588351"/>
        <c:scaling>
          <c:orientation val="minMax"/>
        </c:scaling>
        <c:delete val="0"/>
        <c:axPos val="b"/>
        <c:numFmt formatCode="mmm\-yy" sourceLinked="0"/>
        <c:majorTickMark val="out"/>
        <c:minorTickMark val="none"/>
        <c:tickLblPos val="nextTo"/>
        <c:spPr>
          <a:noFill/>
          <a:ln w="3175" cap="flat" cmpd="sng" algn="ctr">
            <a:solidFill>
              <a:srgbClr val="808080"/>
            </a:solidFill>
            <a:prstDash val="solid"/>
            <a:round/>
          </a:ln>
          <a:effectLst/>
        </c:spPr>
        <c:txPr>
          <a:bodyPr rot="-2700000" spcFirstLastPara="1" vertOverflow="ellipsis" wrap="square" anchor="ctr" anchorCtr="1"/>
          <a:lstStyle/>
          <a:p>
            <a:pPr>
              <a:defRPr sz="1000" b="0" i="0" u="none" strike="noStrike" kern="1200" baseline="0">
                <a:solidFill>
                  <a:srgbClr val="000000"/>
                </a:solidFill>
                <a:latin typeface="Century Gothic" panose="020B0502020202020204" pitchFamily="34" charset="0"/>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3175" cap="flat" cmpd="sng" algn="ctr">
              <a:solidFill>
                <a:schemeClr val="bg1">
                  <a:lumMod val="75000"/>
                </a:schemeClr>
              </a:solidFill>
              <a:prstDash val="solid"/>
              <a:round/>
            </a:ln>
            <a:effectLst/>
          </c:spPr>
        </c:majorGridlines>
        <c:numFmt formatCode="General" sourceLinked="1"/>
        <c:majorTickMark val="out"/>
        <c:minorTickMark val="none"/>
        <c:tickLblPos val="nextTo"/>
        <c:spPr>
          <a:noFill/>
          <a:ln w="3175" cap="flat" cmpd="sng" algn="ctr">
            <a:solidFill>
              <a:srgbClr val="80808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entury Gothic" panose="020B0502020202020204" pitchFamily="34" charset="0"/>
                <a:ea typeface="Calibri"/>
                <a:cs typeface="Calibri"/>
              </a:defRPr>
            </a:pPr>
            <a:endParaRPr lang="en-US"/>
          </a:p>
        </c:txPr>
        <c:crossAx val="2046588351"/>
        <c:crosses val="autoZero"/>
        <c:crossBetween val="between"/>
      </c:valAx>
      <c:spPr>
        <a:solidFill>
          <a:srgbClr val="FFFFFF"/>
        </a:solidFill>
        <a:ln w="25400">
          <a:noFill/>
        </a:ln>
        <a:effectLst/>
      </c:spPr>
    </c:plotArea>
    <c:legend>
      <c:legendPos val="r"/>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entury Gothic" panose="020B0502020202020204" pitchFamily="34" charset="0"/>
              <a:ea typeface="Calibri"/>
              <a:cs typeface="Calibri"/>
            </a:defRPr>
          </a:pPr>
          <a:endParaRPr lang="en-US"/>
        </a:p>
      </c:txPr>
    </c:legend>
    <c:plotVisOnly val="1"/>
    <c:dispBlanksAs val="gap"/>
    <c:showDLblsOverMax val="0"/>
  </c:chart>
  <c:spPr>
    <a:solidFill>
      <a:srgbClr val="FFFFFF"/>
    </a:solidFill>
    <a:ln w="3175" cap="flat" cmpd="sng" algn="ctr">
      <a:noFill/>
      <a:prstDash val="solid"/>
      <a:round/>
    </a:ln>
    <a:effectLst/>
  </c:spPr>
  <c:txPr>
    <a:bodyPr/>
    <a:lstStyle/>
    <a:p>
      <a:pPr>
        <a:defRPr sz="1000" b="0" i="0" u="none" strike="noStrike" baseline="0">
          <a:solidFill>
            <a:srgbClr val="000000"/>
          </a:solidFill>
          <a:latin typeface="Century Gothic" panose="020B0502020202020204" pitchFamily="34" charset="0"/>
          <a:ea typeface="Calibri"/>
          <a:cs typeface="Calibri"/>
        </a:defRPr>
      </a:pPr>
      <a:endParaRPr lang="en-US"/>
    </a:p>
  </c:txPr>
  <c:printSettings>
    <c:headerFooter alignWithMargins="0"/>
    <c:pageMargins b="0.75000000000000011" l="0.70000000000000007" r="0.70000000000000007" t="0.75000000000000011" header="0.30000000000000004" footer="0.30000000000000004"/>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www.smartsheet.com/try-it?trp=12035&amp;utm_source=template-excel&amp;utm_medium=content&amp;utm_campaign=Campaign+Report-excel-12035&amp;lpa=Campaign+Report+excel+12035" TargetMode="Externa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1</xdr:col>
      <xdr:colOff>25400</xdr:colOff>
      <xdr:row>14</xdr:row>
      <xdr:rowOff>25400</xdr:rowOff>
    </xdr:from>
    <xdr:to>
      <xdr:col>7</xdr:col>
      <xdr:colOff>436880</xdr:colOff>
      <xdr:row>14</xdr:row>
      <xdr:rowOff>3683000</xdr:rowOff>
    </xdr:to>
    <xdr:graphicFrame macro="">
      <xdr:nvGraphicFramePr>
        <xdr:cNvPr id="2" name="Chart 2">
          <a:extLst>
            <a:ext uri="{FF2B5EF4-FFF2-40B4-BE49-F238E27FC236}">
              <a16:creationId xmlns:a16="http://schemas.microsoft.com/office/drawing/2014/main" id="{2E1AB1EB-10B2-D44F-8B0B-B2C009166A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254000</xdr:colOff>
      <xdr:row>14</xdr:row>
      <xdr:rowOff>25400</xdr:rowOff>
    </xdr:from>
    <xdr:to>
      <xdr:col>17</xdr:col>
      <xdr:colOff>0</xdr:colOff>
      <xdr:row>14</xdr:row>
      <xdr:rowOff>3683000</xdr:rowOff>
    </xdr:to>
    <xdr:graphicFrame macro="">
      <xdr:nvGraphicFramePr>
        <xdr:cNvPr id="3" name="Chart 7">
          <a:extLst>
            <a:ext uri="{FF2B5EF4-FFF2-40B4-BE49-F238E27FC236}">
              <a16:creationId xmlns:a16="http://schemas.microsoft.com/office/drawing/2014/main" id="{860BF3EC-A01C-B146-9C30-84BF513A89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1</xdr:rowOff>
    </xdr:from>
    <xdr:to>
      <xdr:col>13</xdr:col>
      <xdr:colOff>495300</xdr:colOff>
      <xdr:row>0</xdr:row>
      <xdr:rowOff>2463046</xdr:rowOff>
    </xdr:to>
    <xdr:pic>
      <xdr:nvPicPr>
        <xdr:cNvPr id="5" name="Picture 4">
          <a:hlinkClick xmlns:r="http://schemas.openxmlformats.org/officeDocument/2006/relationships" r:id="rId3"/>
          <a:extLst>
            <a:ext uri="{FF2B5EF4-FFF2-40B4-BE49-F238E27FC236}">
              <a16:creationId xmlns:a16="http://schemas.microsoft.com/office/drawing/2014/main" id="{9219CD7C-39C8-CA41-8AAD-A1F6D05906E6}"/>
            </a:ext>
          </a:extLst>
        </xdr:cNvPr>
        <xdr:cNvPicPr>
          <a:picLocks noChangeAspect="1"/>
        </xdr:cNvPicPr>
      </xdr:nvPicPr>
      <xdr:blipFill rotWithShape="1">
        <a:blip xmlns:r="http://schemas.openxmlformats.org/officeDocument/2006/relationships" r:embed="rId4"/>
        <a:srcRect b="1553"/>
        <a:stretch/>
      </xdr:blipFill>
      <xdr:spPr>
        <a:xfrm>
          <a:off x="0" y="1"/>
          <a:ext cx="10045700" cy="24630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25400</xdr:colOff>
      <xdr:row>12</xdr:row>
      <xdr:rowOff>25400</xdr:rowOff>
    </xdr:from>
    <xdr:to>
      <xdr:col>7</xdr:col>
      <xdr:colOff>436880</xdr:colOff>
      <xdr:row>12</xdr:row>
      <xdr:rowOff>3683000</xdr:rowOff>
    </xdr:to>
    <xdr:graphicFrame macro="">
      <xdr:nvGraphicFramePr>
        <xdr:cNvPr id="2" name="Chart 2">
          <a:extLst>
            <a:ext uri="{FF2B5EF4-FFF2-40B4-BE49-F238E27FC236}">
              <a16:creationId xmlns:a16="http://schemas.microsoft.com/office/drawing/2014/main" id="{24DC733B-1079-3643-A97A-A2C9AE99B3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254000</xdr:colOff>
      <xdr:row>12</xdr:row>
      <xdr:rowOff>25400</xdr:rowOff>
    </xdr:from>
    <xdr:to>
      <xdr:col>17</xdr:col>
      <xdr:colOff>0</xdr:colOff>
      <xdr:row>12</xdr:row>
      <xdr:rowOff>3683000</xdr:rowOff>
    </xdr:to>
    <xdr:graphicFrame macro="">
      <xdr:nvGraphicFramePr>
        <xdr:cNvPr id="3" name="Chart 7">
          <a:extLst>
            <a:ext uri="{FF2B5EF4-FFF2-40B4-BE49-F238E27FC236}">
              <a16:creationId xmlns:a16="http://schemas.microsoft.com/office/drawing/2014/main" id="{3EA181E7-CDB5-9740-9925-C049E02659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469900</xdr:colOff>
      <xdr:row>15</xdr:row>
      <xdr:rowOff>38100</xdr:rowOff>
    </xdr:from>
    <xdr:to>
      <xdr:col>15</xdr:col>
      <xdr:colOff>1092200</xdr:colOff>
      <xdr:row>15</xdr:row>
      <xdr:rowOff>3695700</xdr:rowOff>
    </xdr:to>
    <xdr:graphicFrame macro="">
      <xdr:nvGraphicFramePr>
        <xdr:cNvPr id="3" name="Chart 3">
          <a:extLst>
            <a:ext uri="{FF2B5EF4-FFF2-40B4-BE49-F238E27FC236}">
              <a16:creationId xmlns:a16="http://schemas.microsoft.com/office/drawing/2014/main" id="{B103F08C-C36E-A54E-AF42-EF6B4EA768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12700</xdr:colOff>
      <xdr:row>15</xdr:row>
      <xdr:rowOff>38100</xdr:rowOff>
    </xdr:from>
    <xdr:to>
      <xdr:col>8</xdr:col>
      <xdr:colOff>279400</xdr:colOff>
      <xdr:row>16</xdr:row>
      <xdr:rowOff>50292</xdr:rowOff>
    </xdr:to>
    <xdr:graphicFrame macro="">
      <xdr:nvGraphicFramePr>
        <xdr:cNvPr id="4" name="Chart 4">
          <a:extLst>
            <a:ext uri="{FF2B5EF4-FFF2-40B4-BE49-F238E27FC236}">
              <a16:creationId xmlns:a16="http://schemas.microsoft.com/office/drawing/2014/main" id="{A9E1DDA9-3D89-0B49-8032-5DBFE48D1F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419100</xdr:colOff>
      <xdr:row>16</xdr:row>
      <xdr:rowOff>12700</xdr:rowOff>
    </xdr:from>
    <xdr:to>
      <xdr:col>15</xdr:col>
      <xdr:colOff>1193800</xdr:colOff>
      <xdr:row>16</xdr:row>
      <xdr:rowOff>3670300</xdr:rowOff>
    </xdr:to>
    <xdr:graphicFrame macro="">
      <xdr:nvGraphicFramePr>
        <xdr:cNvPr id="3" name="Chart 8">
          <a:extLst>
            <a:ext uri="{FF2B5EF4-FFF2-40B4-BE49-F238E27FC236}">
              <a16:creationId xmlns:a16="http://schemas.microsoft.com/office/drawing/2014/main" id="{CC62B10C-C912-9242-B8DB-FFED318A58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165100</xdr:colOff>
      <xdr:row>16</xdr:row>
      <xdr:rowOff>12700</xdr:rowOff>
    </xdr:from>
    <xdr:to>
      <xdr:col>8</xdr:col>
      <xdr:colOff>198120</xdr:colOff>
      <xdr:row>17</xdr:row>
      <xdr:rowOff>25400</xdr:rowOff>
    </xdr:to>
    <xdr:graphicFrame macro="">
      <xdr:nvGraphicFramePr>
        <xdr:cNvPr id="4" name="Chart 4">
          <a:extLst>
            <a:ext uri="{FF2B5EF4-FFF2-40B4-BE49-F238E27FC236}">
              <a16:creationId xmlns:a16="http://schemas.microsoft.com/office/drawing/2014/main" id="{8842BD8C-B4EB-B647-A9AF-2019063878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241300</xdr:colOff>
      <xdr:row>19</xdr:row>
      <xdr:rowOff>50800</xdr:rowOff>
    </xdr:from>
    <xdr:to>
      <xdr:col>8</xdr:col>
      <xdr:colOff>50800</xdr:colOff>
      <xdr:row>20</xdr:row>
      <xdr:rowOff>62992</xdr:rowOff>
    </xdr:to>
    <xdr:graphicFrame macro="">
      <xdr:nvGraphicFramePr>
        <xdr:cNvPr id="2" name="Chart 4">
          <a:extLst>
            <a:ext uri="{FF2B5EF4-FFF2-40B4-BE49-F238E27FC236}">
              <a16:creationId xmlns:a16="http://schemas.microsoft.com/office/drawing/2014/main" id="{1865EF1F-1091-A54A-B30D-77375A5DDF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114300</xdr:colOff>
      <xdr:row>19</xdr:row>
      <xdr:rowOff>50800</xdr:rowOff>
    </xdr:from>
    <xdr:to>
      <xdr:col>15</xdr:col>
      <xdr:colOff>1163320</xdr:colOff>
      <xdr:row>19</xdr:row>
      <xdr:rowOff>3708400</xdr:rowOff>
    </xdr:to>
    <xdr:graphicFrame macro="">
      <xdr:nvGraphicFramePr>
        <xdr:cNvPr id="3" name="Chart 9">
          <a:extLst>
            <a:ext uri="{FF2B5EF4-FFF2-40B4-BE49-F238E27FC236}">
              <a16:creationId xmlns:a16="http://schemas.microsoft.com/office/drawing/2014/main" id="{92F40F67-BFA1-314D-9DB8-C2AFA7721C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12700</xdr:colOff>
      <xdr:row>21</xdr:row>
      <xdr:rowOff>50800</xdr:rowOff>
    </xdr:from>
    <xdr:to>
      <xdr:col>11</xdr:col>
      <xdr:colOff>388620</xdr:colOff>
      <xdr:row>21</xdr:row>
      <xdr:rowOff>2794000</xdr:rowOff>
    </xdr:to>
    <xdr:graphicFrame macro="">
      <xdr:nvGraphicFramePr>
        <xdr:cNvPr id="4" name="Chart 10">
          <a:extLst>
            <a:ext uri="{FF2B5EF4-FFF2-40B4-BE49-F238E27FC236}">
              <a16:creationId xmlns:a16="http://schemas.microsoft.com/office/drawing/2014/main" id="{8155623B-967D-3E41-894B-1972804637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88900</xdr:colOff>
      <xdr:row>11</xdr:row>
      <xdr:rowOff>12700</xdr:rowOff>
    </xdr:from>
    <xdr:to>
      <xdr:col>7</xdr:col>
      <xdr:colOff>647700</xdr:colOff>
      <xdr:row>11</xdr:row>
      <xdr:rowOff>2755900</xdr:rowOff>
    </xdr:to>
    <xdr:graphicFrame macro="">
      <xdr:nvGraphicFramePr>
        <xdr:cNvPr id="2" name="Chart 3">
          <a:extLst>
            <a:ext uri="{FF2B5EF4-FFF2-40B4-BE49-F238E27FC236}">
              <a16:creationId xmlns:a16="http://schemas.microsoft.com/office/drawing/2014/main" id="{EA9A2BCA-E9F0-FD49-87DC-87E602F451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304800</xdr:colOff>
      <xdr:row>11</xdr:row>
      <xdr:rowOff>12700</xdr:rowOff>
    </xdr:from>
    <xdr:to>
      <xdr:col>15</xdr:col>
      <xdr:colOff>1079500</xdr:colOff>
      <xdr:row>11</xdr:row>
      <xdr:rowOff>2755900</xdr:rowOff>
    </xdr:to>
    <xdr:graphicFrame macro="">
      <xdr:nvGraphicFramePr>
        <xdr:cNvPr id="3" name="Chart 6">
          <a:extLst>
            <a:ext uri="{FF2B5EF4-FFF2-40B4-BE49-F238E27FC236}">
              <a16:creationId xmlns:a16="http://schemas.microsoft.com/office/drawing/2014/main" id="{41A0A6B3-653D-E245-9911-DF2198D15E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177800</xdr:colOff>
      <xdr:row>13</xdr:row>
      <xdr:rowOff>25400</xdr:rowOff>
    </xdr:from>
    <xdr:to>
      <xdr:col>12</xdr:col>
      <xdr:colOff>279400</xdr:colOff>
      <xdr:row>13</xdr:row>
      <xdr:rowOff>2768600</xdr:rowOff>
    </xdr:to>
    <xdr:graphicFrame macro="">
      <xdr:nvGraphicFramePr>
        <xdr:cNvPr id="4" name="Chart 7">
          <a:extLst>
            <a:ext uri="{FF2B5EF4-FFF2-40B4-BE49-F238E27FC236}">
              <a16:creationId xmlns:a16="http://schemas.microsoft.com/office/drawing/2014/main" id="{14976249-E743-4242-89C5-1F85D99D51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smartsheet.com/try-it?trp=12035&amp;utm_source=template-excel&amp;utm_medium=content&amp;utm_campaign=Campaign+Report-excel-12035&amp;lpa=Campaign+Report+excel+12035" TargetMode="External"/><Relationship Id="rId1" Type="http://schemas.openxmlformats.org/officeDocument/2006/relationships/hyperlink" Target="http://bit.ly/2YPEBMw"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C28D9-CD41-7640-9835-C4A06BF459A4}">
  <sheetPr>
    <tabColor theme="4" tint="0.59999389629810485"/>
    <pageSetUpPr fitToPage="1"/>
  </sheetPr>
  <dimension ref="A1:IW17"/>
  <sheetViews>
    <sheetView showGridLines="0" tabSelected="1" workbookViewId="0">
      <pane ySplit="1" topLeftCell="A2" activePane="bottomLeft" state="frozen"/>
      <selection pane="bottomLeft" activeCell="AA1" sqref="AA1"/>
    </sheetView>
  </sheetViews>
  <sheetFormatPr baseColWidth="10" defaultColWidth="8.83203125" defaultRowHeight="15"/>
  <cols>
    <col min="1" max="1" width="3.33203125" style="5" customWidth="1"/>
    <col min="2" max="2" width="12.83203125" style="6" customWidth="1"/>
    <col min="3" max="3" width="20.83203125" style="5" customWidth="1"/>
    <col min="4" max="16" width="8.83203125" style="5"/>
    <col min="17" max="17" width="10.83203125" style="5" customWidth="1"/>
    <col min="18" max="18" width="3.33203125" style="5" customWidth="1"/>
    <col min="19" max="16384" width="8.83203125" style="5"/>
  </cols>
  <sheetData>
    <row r="1" spans="1:257" customFormat="1" ht="194" customHeight="1"/>
    <row r="2" spans="1:257" s="60" customFormat="1" ht="42" customHeight="1">
      <c r="A2" s="58"/>
      <c r="B2" s="59" t="s">
        <v>57</v>
      </c>
      <c r="C2"/>
      <c r="D2"/>
      <c r="E2"/>
      <c r="F2"/>
      <c r="G2"/>
      <c r="H2"/>
      <c r="I2"/>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c r="DS2" s="58"/>
      <c r="DT2" s="58"/>
      <c r="DU2" s="58"/>
      <c r="DV2" s="58"/>
      <c r="DW2" s="58"/>
      <c r="DX2" s="58"/>
      <c r="DY2" s="58"/>
      <c r="DZ2" s="58"/>
      <c r="EA2" s="58"/>
      <c r="EB2" s="58"/>
      <c r="EC2" s="58"/>
      <c r="ED2" s="58"/>
      <c r="EE2" s="58"/>
      <c r="EF2" s="58"/>
      <c r="EG2" s="58"/>
      <c r="EH2" s="58"/>
      <c r="EI2" s="58"/>
      <c r="EJ2" s="58"/>
      <c r="EK2" s="58"/>
      <c r="EL2" s="58"/>
      <c r="EM2" s="58"/>
      <c r="EN2" s="58"/>
      <c r="EO2" s="58"/>
      <c r="EP2" s="58"/>
      <c r="EQ2" s="58"/>
      <c r="ER2" s="58"/>
      <c r="ES2" s="58"/>
      <c r="ET2" s="58"/>
      <c r="EU2" s="58"/>
      <c r="EV2" s="58"/>
      <c r="EW2" s="58"/>
      <c r="EX2" s="58"/>
      <c r="EY2" s="58"/>
      <c r="EZ2" s="58"/>
      <c r="FA2" s="58"/>
      <c r="FB2" s="58"/>
      <c r="FC2" s="58"/>
      <c r="FD2" s="58"/>
      <c r="FE2" s="58"/>
      <c r="FF2" s="58"/>
      <c r="FG2" s="58"/>
      <c r="FH2" s="58"/>
      <c r="FI2" s="58"/>
      <c r="FJ2" s="58"/>
      <c r="FK2" s="58"/>
      <c r="FL2" s="58"/>
      <c r="FM2" s="58"/>
      <c r="FN2" s="58"/>
      <c r="FO2" s="58"/>
      <c r="FP2" s="58"/>
      <c r="FQ2" s="58"/>
      <c r="FR2" s="58"/>
      <c r="FS2" s="58"/>
      <c r="FT2" s="58"/>
      <c r="FU2" s="58"/>
      <c r="FV2" s="58"/>
      <c r="FW2" s="58"/>
      <c r="FX2" s="58"/>
      <c r="FY2" s="58"/>
      <c r="FZ2" s="58"/>
      <c r="GA2" s="58"/>
      <c r="GB2" s="58"/>
      <c r="GC2" s="58"/>
      <c r="GD2" s="58"/>
      <c r="GE2" s="58"/>
      <c r="GF2" s="58"/>
      <c r="GG2" s="58"/>
      <c r="GH2" s="58"/>
      <c r="GI2" s="58"/>
      <c r="GJ2" s="58"/>
      <c r="GK2" s="58"/>
      <c r="GL2" s="58"/>
      <c r="GM2" s="58"/>
      <c r="GN2" s="58"/>
      <c r="GO2" s="58"/>
      <c r="GP2" s="58"/>
      <c r="GQ2" s="58"/>
      <c r="GR2" s="58"/>
      <c r="GS2" s="58"/>
      <c r="GT2" s="58"/>
      <c r="GU2" s="58"/>
      <c r="GV2" s="58"/>
      <c r="GW2" s="58"/>
      <c r="GX2" s="58"/>
      <c r="GY2" s="58"/>
      <c r="GZ2" s="58"/>
      <c r="HA2" s="58"/>
      <c r="HB2" s="58"/>
      <c r="HC2" s="58"/>
      <c r="HD2" s="58"/>
      <c r="HE2" s="58"/>
      <c r="HF2" s="58"/>
      <c r="HG2" s="58"/>
      <c r="HH2" s="58"/>
      <c r="HI2" s="58"/>
      <c r="HJ2" s="58"/>
      <c r="HK2" s="58"/>
      <c r="HL2" s="58"/>
      <c r="HM2" s="58"/>
      <c r="HN2" s="58"/>
      <c r="HO2" s="58"/>
      <c r="HP2" s="58"/>
      <c r="HQ2" s="58"/>
      <c r="HR2" s="58"/>
      <c r="HS2" s="58"/>
      <c r="HT2" s="58"/>
      <c r="HU2" s="58"/>
      <c r="HV2" s="58"/>
      <c r="HW2" s="58"/>
      <c r="HX2" s="58"/>
      <c r="HY2" s="58"/>
      <c r="HZ2" s="58"/>
      <c r="IA2" s="58"/>
      <c r="IB2" s="58"/>
      <c r="IC2" s="58"/>
      <c r="ID2" s="58"/>
      <c r="IE2" s="58"/>
      <c r="IF2" s="58"/>
      <c r="IG2" s="58"/>
      <c r="IH2" s="58"/>
      <c r="II2" s="58"/>
      <c r="IJ2" s="58"/>
      <c r="IK2" s="58"/>
      <c r="IL2" s="58"/>
      <c r="IM2" s="58"/>
      <c r="IN2" s="58"/>
      <c r="IO2" s="58"/>
      <c r="IP2" s="58"/>
      <c r="IQ2" s="58"/>
      <c r="IR2" s="58"/>
      <c r="IS2" s="58"/>
      <c r="IT2" s="58"/>
      <c r="IU2" s="58"/>
      <c r="IV2" s="58"/>
      <c r="IW2" s="58"/>
    </row>
    <row r="3" spans="1:257" s="2" customFormat="1" ht="32" customHeight="1">
      <c r="B3" s="61" t="s">
        <v>58</v>
      </c>
      <c r="C3" s="61"/>
      <c r="D3" s="61"/>
      <c r="E3" s="61"/>
      <c r="F3" s="61"/>
      <c r="G3" s="61"/>
      <c r="H3" s="61"/>
      <c r="I3" s="61"/>
      <c r="J3" s="61"/>
      <c r="K3" s="61"/>
      <c r="L3" s="61"/>
      <c r="M3" s="61"/>
      <c r="N3" s="61"/>
    </row>
    <row r="4" spans="1:257" s="2" customFormat="1" ht="30" customHeight="1">
      <c r="B4" s="19" t="s">
        <v>55</v>
      </c>
      <c r="C4" s="1"/>
      <c r="D4" s="1"/>
      <c r="E4" s="1"/>
      <c r="F4" s="1"/>
      <c r="G4" s="1"/>
      <c r="H4" s="1"/>
      <c r="I4" s="1"/>
    </row>
    <row r="5" spans="1:257" s="6" customFormat="1" ht="35" customHeight="1">
      <c r="B5" s="55" t="s">
        <v>52</v>
      </c>
      <c r="C5" s="55" t="s">
        <v>53</v>
      </c>
      <c r="D5" s="43" t="s">
        <v>23</v>
      </c>
      <c r="E5" s="43" t="s">
        <v>22</v>
      </c>
      <c r="F5" s="43" t="s">
        <v>21</v>
      </c>
      <c r="G5" s="43" t="s">
        <v>20</v>
      </c>
      <c r="H5" s="43" t="s">
        <v>19</v>
      </c>
      <c r="I5" s="43" t="s">
        <v>18</v>
      </c>
      <c r="J5" s="43" t="s">
        <v>17</v>
      </c>
      <c r="K5" s="43" t="s">
        <v>16</v>
      </c>
      <c r="L5" s="43" t="s">
        <v>15</v>
      </c>
      <c r="M5" s="43" t="s">
        <v>14</v>
      </c>
      <c r="N5" s="43" t="s">
        <v>13</v>
      </c>
      <c r="O5" s="43" t="s">
        <v>12</v>
      </c>
      <c r="P5" s="44" t="s">
        <v>11</v>
      </c>
      <c r="Q5" s="45" t="s">
        <v>54</v>
      </c>
    </row>
    <row r="6" spans="1:257" ht="35" customHeight="1">
      <c r="B6" s="42" t="s">
        <v>48</v>
      </c>
      <c r="C6" s="41"/>
      <c r="D6" s="46">
        <v>200</v>
      </c>
      <c r="E6" s="46">
        <v>100</v>
      </c>
      <c r="F6" s="46">
        <v>400</v>
      </c>
      <c r="G6" s="46">
        <v>500</v>
      </c>
      <c r="H6" s="46">
        <v>550</v>
      </c>
      <c r="I6" s="46">
        <v>600</v>
      </c>
      <c r="J6" s="46">
        <v>650</v>
      </c>
      <c r="K6" s="46">
        <v>700</v>
      </c>
      <c r="L6" s="46">
        <v>800</v>
      </c>
      <c r="M6" s="46">
        <v>900</v>
      </c>
      <c r="N6" s="46">
        <v>900</v>
      </c>
      <c r="O6" s="46">
        <v>1000</v>
      </c>
      <c r="P6" s="47">
        <f>SUM(D6:O6)</f>
        <v>7300</v>
      </c>
      <c r="Q6" s="48">
        <f>(O6-D6)/D6</f>
        <v>4</v>
      </c>
    </row>
    <row r="7" spans="1:257" ht="35" customHeight="1">
      <c r="B7" s="42" t="s">
        <v>47</v>
      </c>
      <c r="C7" s="41"/>
      <c r="D7" s="46">
        <v>100</v>
      </c>
      <c r="E7" s="46">
        <v>100</v>
      </c>
      <c r="F7" s="46">
        <v>200</v>
      </c>
      <c r="G7" s="46">
        <v>200</v>
      </c>
      <c r="H7" s="46">
        <v>300</v>
      </c>
      <c r="I7" s="46">
        <v>300</v>
      </c>
      <c r="J7" s="46">
        <v>400</v>
      </c>
      <c r="K7" s="46">
        <v>400</v>
      </c>
      <c r="L7" s="46">
        <v>500</v>
      </c>
      <c r="M7" s="46">
        <v>500</v>
      </c>
      <c r="N7" s="46">
        <v>600</v>
      </c>
      <c r="O7" s="46">
        <v>700</v>
      </c>
      <c r="P7" s="47">
        <f>SUM(D7:O7)</f>
        <v>4300</v>
      </c>
      <c r="Q7" s="48">
        <f>(O7-D7)/D7</f>
        <v>6</v>
      </c>
    </row>
    <row r="8" spans="1:257" ht="35" customHeight="1">
      <c r="B8" s="42" t="s">
        <v>46</v>
      </c>
      <c r="C8" s="41"/>
      <c r="D8" s="46">
        <v>100</v>
      </c>
      <c r="E8" s="46">
        <v>100</v>
      </c>
      <c r="F8" s="46">
        <v>200</v>
      </c>
      <c r="G8" s="46">
        <v>200</v>
      </c>
      <c r="H8" s="46">
        <v>300</v>
      </c>
      <c r="I8" s="46">
        <v>300</v>
      </c>
      <c r="J8" s="46">
        <v>400</v>
      </c>
      <c r="K8" s="46">
        <v>400</v>
      </c>
      <c r="L8" s="46">
        <v>500</v>
      </c>
      <c r="M8" s="46">
        <v>500</v>
      </c>
      <c r="N8" s="46">
        <v>600</v>
      </c>
      <c r="O8" s="46">
        <v>700</v>
      </c>
      <c r="P8" s="47">
        <f>SUM(D8:O8)</f>
        <v>4300</v>
      </c>
      <c r="Q8" s="48">
        <f>(O8-D8)/D8</f>
        <v>6</v>
      </c>
    </row>
    <row r="9" spans="1:257" ht="35" customHeight="1">
      <c r="B9" s="42" t="s">
        <v>45</v>
      </c>
      <c r="C9" s="41"/>
      <c r="D9" s="46">
        <v>100</v>
      </c>
      <c r="E9" s="46">
        <v>100</v>
      </c>
      <c r="F9" s="46">
        <v>200</v>
      </c>
      <c r="G9" s="46">
        <v>200</v>
      </c>
      <c r="H9" s="46">
        <v>300</v>
      </c>
      <c r="I9" s="46">
        <v>300</v>
      </c>
      <c r="J9" s="46">
        <v>400</v>
      </c>
      <c r="K9" s="46">
        <v>400</v>
      </c>
      <c r="L9" s="46">
        <v>500</v>
      </c>
      <c r="M9" s="46">
        <v>500</v>
      </c>
      <c r="N9" s="46">
        <v>600</v>
      </c>
      <c r="O9" s="46">
        <v>700</v>
      </c>
      <c r="P9" s="47">
        <f>SUM(D9:O9)</f>
        <v>4300</v>
      </c>
      <c r="Q9" s="48">
        <f>(O9-D9)/D9</f>
        <v>6</v>
      </c>
    </row>
    <row r="10" spans="1:257" ht="35" customHeight="1">
      <c r="B10" s="42" t="s">
        <v>44</v>
      </c>
      <c r="C10" s="41"/>
      <c r="D10" s="46">
        <v>5</v>
      </c>
      <c r="E10" s="46">
        <v>10</v>
      </c>
      <c r="F10" s="46">
        <v>12</v>
      </c>
      <c r="G10" s="46">
        <v>10</v>
      </c>
      <c r="H10" s="46">
        <v>20</v>
      </c>
      <c r="I10" s="46">
        <v>20</v>
      </c>
      <c r="J10" s="46">
        <v>30</v>
      </c>
      <c r="K10" s="46">
        <v>30</v>
      </c>
      <c r="L10" s="46">
        <v>40</v>
      </c>
      <c r="M10" s="46">
        <v>40</v>
      </c>
      <c r="N10" s="46">
        <v>50</v>
      </c>
      <c r="O10" s="46">
        <v>50</v>
      </c>
      <c r="P10" s="47">
        <f>SUM(D10:O10)</f>
        <v>317</v>
      </c>
      <c r="Q10" s="48">
        <f>(O10-D10)/D10</f>
        <v>9</v>
      </c>
    </row>
    <row r="11" spans="1:257">
      <c r="B11" s="49"/>
      <c r="C11" s="50"/>
      <c r="D11" s="51"/>
      <c r="E11" s="51"/>
      <c r="F11" s="51"/>
      <c r="G11" s="51"/>
      <c r="H11" s="51"/>
      <c r="I11" s="51"/>
      <c r="J11" s="51"/>
      <c r="K11" s="51"/>
      <c r="L11" s="51"/>
      <c r="M11" s="51"/>
      <c r="N11" s="51"/>
      <c r="O11" s="51"/>
      <c r="P11" s="51"/>
      <c r="Q11" s="51"/>
    </row>
    <row r="12" spans="1:257" s="6" customFormat="1" ht="35" customHeight="1">
      <c r="B12" s="52"/>
      <c r="C12" s="52"/>
      <c r="D12" s="43" t="str">
        <f t="shared" ref="D12:O12" si="0">D5</f>
        <v>JAN</v>
      </c>
      <c r="E12" s="43" t="str">
        <f t="shared" si="0"/>
        <v>FEB</v>
      </c>
      <c r="F12" s="43" t="str">
        <f t="shared" si="0"/>
        <v>MAR</v>
      </c>
      <c r="G12" s="43" t="str">
        <f t="shared" si="0"/>
        <v>APR</v>
      </c>
      <c r="H12" s="43" t="str">
        <f t="shared" si="0"/>
        <v>MAY</v>
      </c>
      <c r="I12" s="43" t="str">
        <f t="shared" si="0"/>
        <v>JUN</v>
      </c>
      <c r="J12" s="43" t="str">
        <f t="shared" si="0"/>
        <v>JUL</v>
      </c>
      <c r="K12" s="43" t="str">
        <f t="shared" si="0"/>
        <v>AUG</v>
      </c>
      <c r="L12" s="43" t="str">
        <f t="shared" si="0"/>
        <v>SEP</v>
      </c>
      <c r="M12" s="43" t="str">
        <f t="shared" si="0"/>
        <v>OCT</v>
      </c>
      <c r="N12" s="43" t="str">
        <f t="shared" si="0"/>
        <v>NOV</v>
      </c>
      <c r="O12" s="43" t="str">
        <f t="shared" si="0"/>
        <v>DEC</v>
      </c>
      <c r="P12" s="44" t="s">
        <v>11</v>
      </c>
      <c r="Q12" s="53" t="s">
        <v>54</v>
      </c>
    </row>
    <row r="13" spans="1:257" ht="35" customHeight="1">
      <c r="B13" s="52" t="s">
        <v>4</v>
      </c>
      <c r="C13" s="56" t="s">
        <v>11</v>
      </c>
      <c r="D13" s="47">
        <f t="shared" ref="D13:O13" si="1">SUM(D6:D10)</f>
        <v>505</v>
      </c>
      <c r="E13" s="47">
        <f t="shared" si="1"/>
        <v>410</v>
      </c>
      <c r="F13" s="47">
        <f t="shared" si="1"/>
        <v>1012</v>
      </c>
      <c r="G13" s="47">
        <f t="shared" si="1"/>
        <v>1110</v>
      </c>
      <c r="H13" s="47">
        <f t="shared" si="1"/>
        <v>1470</v>
      </c>
      <c r="I13" s="47">
        <f t="shared" si="1"/>
        <v>1520</v>
      </c>
      <c r="J13" s="47">
        <f t="shared" si="1"/>
        <v>1880</v>
      </c>
      <c r="K13" s="47">
        <f t="shared" si="1"/>
        <v>1930</v>
      </c>
      <c r="L13" s="47">
        <f t="shared" si="1"/>
        <v>2340</v>
      </c>
      <c r="M13" s="47">
        <f t="shared" si="1"/>
        <v>2440</v>
      </c>
      <c r="N13" s="47">
        <f t="shared" si="1"/>
        <v>2750</v>
      </c>
      <c r="O13" s="47">
        <f t="shared" si="1"/>
        <v>3150</v>
      </c>
      <c r="P13" s="54">
        <f>SUM(D13:O13)</f>
        <v>20517</v>
      </c>
      <c r="Q13" s="48">
        <f>(O13-D13)/D13</f>
        <v>5.2376237623762378</v>
      </c>
    </row>
    <row r="15" spans="1:257" ht="300" customHeight="1"/>
    <row r="17" spans="2:17" customFormat="1" ht="50" customHeight="1">
      <c r="B17" s="62" t="s">
        <v>1</v>
      </c>
      <c r="C17" s="62"/>
      <c r="D17" s="62"/>
      <c r="E17" s="62"/>
      <c r="F17" s="62"/>
      <c r="G17" s="62"/>
      <c r="H17" s="62"/>
      <c r="I17" s="62"/>
      <c r="J17" s="62"/>
      <c r="K17" s="62"/>
      <c r="L17" s="62"/>
      <c r="M17" s="62"/>
      <c r="N17" s="62"/>
      <c r="O17" s="62"/>
      <c r="P17" s="62"/>
      <c r="Q17" s="62"/>
    </row>
  </sheetData>
  <mergeCells count="2">
    <mergeCell ref="B17:Q17"/>
    <mergeCell ref="B3:N3"/>
  </mergeCells>
  <hyperlinks>
    <hyperlink ref="B17:C17" r:id="rId1" display="CLICK HERE TO CREATE IN SMARTSHEET" xr:uid="{E2D17995-26B7-7949-8177-3DDF8868CB13}"/>
    <hyperlink ref="B17:Q17" r:id="rId2" display="CLICK HERE TO CREATE IN SMARTSHEET" xr:uid="{59BB8726-8F14-B641-B699-D9897AB086EC}"/>
  </hyperlinks>
  <pageMargins left="0.3" right="0.3" top="0.3" bottom="0.3" header="0" footer="0"/>
  <pageSetup scale="76" orientation="landscape" horizontalDpi="4294967292" verticalDpi="429496729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8475B-C921-C048-BF6B-49748087192F}">
  <sheetPr>
    <tabColor theme="3" tint="0.89999084444715716"/>
    <pageSetUpPr fitToPage="1"/>
  </sheetPr>
  <dimension ref="B1:Q13"/>
  <sheetViews>
    <sheetView showGridLines="0" workbookViewId="0">
      <selection activeCell="B4" sqref="B4"/>
    </sheetView>
  </sheetViews>
  <sheetFormatPr baseColWidth="10" defaultColWidth="8.83203125" defaultRowHeight="15"/>
  <cols>
    <col min="1" max="1" width="3.33203125" style="5" customWidth="1"/>
    <col min="2" max="2" width="12.83203125" style="6" customWidth="1"/>
    <col min="3" max="3" width="20.83203125" style="5" customWidth="1"/>
    <col min="4" max="16" width="8.83203125" style="5"/>
    <col min="17" max="17" width="10.83203125" style="5" customWidth="1"/>
    <col min="18" max="18" width="3.33203125" style="5" customWidth="1"/>
    <col min="19" max="16384" width="8.83203125" style="5"/>
  </cols>
  <sheetData>
    <row r="1" spans="2:17" s="2" customFormat="1" ht="42" customHeight="1">
      <c r="B1" s="4" t="s">
        <v>57</v>
      </c>
      <c r="C1" s="1"/>
      <c r="D1" s="1"/>
      <c r="E1" s="1"/>
      <c r="F1" s="1"/>
      <c r="G1" s="1"/>
      <c r="H1" s="1"/>
      <c r="I1" s="1"/>
    </row>
    <row r="2" spans="2:17" s="2" customFormat="1" ht="30" customHeight="1">
      <c r="B2" s="19" t="s">
        <v>55</v>
      </c>
      <c r="C2" s="1"/>
      <c r="D2" s="1"/>
      <c r="E2" s="1"/>
      <c r="F2" s="1"/>
      <c r="G2" s="1"/>
      <c r="H2" s="1"/>
      <c r="I2" s="1"/>
    </row>
    <row r="3" spans="2:17" s="6" customFormat="1" ht="35" customHeight="1">
      <c r="B3" s="55" t="s">
        <v>52</v>
      </c>
      <c r="C3" s="55" t="s">
        <v>53</v>
      </c>
      <c r="D3" s="43" t="s">
        <v>23</v>
      </c>
      <c r="E3" s="43" t="s">
        <v>22</v>
      </c>
      <c r="F3" s="43" t="s">
        <v>21</v>
      </c>
      <c r="G3" s="43" t="s">
        <v>20</v>
      </c>
      <c r="H3" s="43" t="s">
        <v>19</v>
      </c>
      <c r="I3" s="43" t="s">
        <v>18</v>
      </c>
      <c r="J3" s="43" t="s">
        <v>17</v>
      </c>
      <c r="K3" s="43" t="s">
        <v>16</v>
      </c>
      <c r="L3" s="43" t="s">
        <v>15</v>
      </c>
      <c r="M3" s="43" t="s">
        <v>14</v>
      </c>
      <c r="N3" s="43" t="s">
        <v>13</v>
      </c>
      <c r="O3" s="43" t="s">
        <v>12</v>
      </c>
      <c r="P3" s="44" t="s">
        <v>11</v>
      </c>
      <c r="Q3" s="45" t="s">
        <v>54</v>
      </c>
    </row>
    <row r="4" spans="2:17" ht="35" customHeight="1">
      <c r="B4" s="42" t="s">
        <v>48</v>
      </c>
      <c r="C4" s="41"/>
      <c r="D4" s="46"/>
      <c r="E4" s="46"/>
      <c r="F4" s="46"/>
      <c r="G4" s="46"/>
      <c r="H4" s="46"/>
      <c r="I4" s="46"/>
      <c r="J4" s="46"/>
      <c r="K4" s="46"/>
      <c r="L4" s="46"/>
      <c r="M4" s="46"/>
      <c r="N4" s="46"/>
      <c r="O4" s="46"/>
      <c r="P4" s="47">
        <f>SUM(D4:O4)</f>
        <v>0</v>
      </c>
      <c r="Q4" s="48" t="str">
        <f>IFERROR((O4-D4)/D4,"–")</f>
        <v>–</v>
      </c>
    </row>
    <row r="5" spans="2:17" ht="35" customHeight="1">
      <c r="B5" s="42" t="s">
        <v>47</v>
      </c>
      <c r="C5" s="41"/>
      <c r="D5" s="46"/>
      <c r="E5" s="46"/>
      <c r="F5" s="46"/>
      <c r="G5" s="46"/>
      <c r="H5" s="46"/>
      <c r="I5" s="46"/>
      <c r="J5" s="46"/>
      <c r="K5" s="46"/>
      <c r="L5" s="46"/>
      <c r="M5" s="46"/>
      <c r="N5" s="46"/>
      <c r="O5" s="46"/>
      <c r="P5" s="47">
        <f>SUM(D5:O5)</f>
        <v>0</v>
      </c>
      <c r="Q5" s="48" t="str">
        <f t="shared" ref="Q5:Q8" si="0">IFERROR((O5-D5)/D5,"–")</f>
        <v>–</v>
      </c>
    </row>
    <row r="6" spans="2:17" ht="35" customHeight="1">
      <c r="B6" s="42" t="s">
        <v>46</v>
      </c>
      <c r="C6" s="41"/>
      <c r="D6" s="46"/>
      <c r="E6" s="46"/>
      <c r="F6" s="46"/>
      <c r="G6" s="46"/>
      <c r="H6" s="46"/>
      <c r="I6" s="46"/>
      <c r="J6" s="46"/>
      <c r="K6" s="46"/>
      <c r="L6" s="46"/>
      <c r="M6" s="46"/>
      <c r="N6" s="46"/>
      <c r="O6" s="46"/>
      <c r="P6" s="47">
        <f>SUM(D6:O6)</f>
        <v>0</v>
      </c>
      <c r="Q6" s="48" t="str">
        <f t="shared" si="0"/>
        <v>–</v>
      </c>
    </row>
    <row r="7" spans="2:17" ht="35" customHeight="1">
      <c r="B7" s="42" t="s">
        <v>45</v>
      </c>
      <c r="C7" s="41"/>
      <c r="D7" s="46"/>
      <c r="E7" s="46"/>
      <c r="F7" s="46"/>
      <c r="G7" s="46"/>
      <c r="H7" s="46"/>
      <c r="I7" s="46"/>
      <c r="J7" s="46"/>
      <c r="K7" s="46"/>
      <c r="L7" s="46"/>
      <c r="M7" s="46"/>
      <c r="N7" s="46"/>
      <c r="O7" s="46"/>
      <c r="P7" s="47">
        <f>SUM(D7:O7)</f>
        <v>0</v>
      </c>
      <c r="Q7" s="48" t="str">
        <f t="shared" si="0"/>
        <v>–</v>
      </c>
    </row>
    <row r="8" spans="2:17" ht="35" customHeight="1">
      <c r="B8" s="42" t="s">
        <v>44</v>
      </c>
      <c r="C8" s="41"/>
      <c r="D8" s="46"/>
      <c r="E8" s="46"/>
      <c r="F8" s="46"/>
      <c r="G8" s="46"/>
      <c r="H8" s="46"/>
      <c r="I8" s="46"/>
      <c r="J8" s="46"/>
      <c r="K8" s="46"/>
      <c r="L8" s="46"/>
      <c r="M8" s="46"/>
      <c r="N8" s="46"/>
      <c r="O8" s="46"/>
      <c r="P8" s="47">
        <f>SUM(D8:O8)</f>
        <v>0</v>
      </c>
      <c r="Q8" s="48" t="str">
        <f t="shared" si="0"/>
        <v>–</v>
      </c>
    </row>
    <row r="9" spans="2:17">
      <c r="B9" s="49"/>
      <c r="C9" s="50"/>
      <c r="D9" s="51"/>
      <c r="E9" s="51"/>
      <c r="F9" s="51"/>
      <c r="G9" s="51"/>
      <c r="H9" s="51"/>
      <c r="I9" s="51"/>
      <c r="J9" s="51"/>
      <c r="K9" s="51"/>
      <c r="L9" s="51"/>
      <c r="M9" s="51"/>
      <c r="N9" s="51"/>
      <c r="O9" s="51"/>
      <c r="P9" s="51"/>
      <c r="Q9" s="51"/>
    </row>
    <row r="10" spans="2:17" s="6" customFormat="1" ht="35" customHeight="1">
      <c r="B10" s="52"/>
      <c r="C10" s="52"/>
      <c r="D10" s="43" t="str">
        <f t="shared" ref="D10:O10" si="1">D3</f>
        <v>JAN</v>
      </c>
      <c r="E10" s="43" t="str">
        <f t="shared" si="1"/>
        <v>FEB</v>
      </c>
      <c r="F10" s="43" t="str">
        <f t="shared" si="1"/>
        <v>MAR</v>
      </c>
      <c r="G10" s="43" t="str">
        <f t="shared" si="1"/>
        <v>APR</v>
      </c>
      <c r="H10" s="43" t="str">
        <f t="shared" si="1"/>
        <v>MAY</v>
      </c>
      <c r="I10" s="43" t="str">
        <f t="shared" si="1"/>
        <v>JUN</v>
      </c>
      <c r="J10" s="43" t="str">
        <f t="shared" si="1"/>
        <v>JUL</v>
      </c>
      <c r="K10" s="43" t="str">
        <f t="shared" si="1"/>
        <v>AUG</v>
      </c>
      <c r="L10" s="43" t="str">
        <f t="shared" si="1"/>
        <v>SEP</v>
      </c>
      <c r="M10" s="43" t="str">
        <f t="shared" si="1"/>
        <v>OCT</v>
      </c>
      <c r="N10" s="43" t="str">
        <f t="shared" si="1"/>
        <v>NOV</v>
      </c>
      <c r="O10" s="43" t="str">
        <f t="shared" si="1"/>
        <v>DEC</v>
      </c>
      <c r="P10" s="44" t="s">
        <v>11</v>
      </c>
      <c r="Q10" s="53" t="s">
        <v>54</v>
      </c>
    </row>
    <row r="11" spans="2:17" ht="35" customHeight="1">
      <c r="B11" s="52" t="s">
        <v>4</v>
      </c>
      <c r="C11" s="56" t="s">
        <v>11</v>
      </c>
      <c r="D11" s="47">
        <f t="shared" ref="D11:O11" si="2">SUM(D4:D8)</f>
        <v>0</v>
      </c>
      <c r="E11" s="47">
        <f t="shared" si="2"/>
        <v>0</v>
      </c>
      <c r="F11" s="47">
        <f t="shared" si="2"/>
        <v>0</v>
      </c>
      <c r="G11" s="47">
        <f t="shared" si="2"/>
        <v>0</v>
      </c>
      <c r="H11" s="47">
        <f t="shared" si="2"/>
        <v>0</v>
      </c>
      <c r="I11" s="47">
        <f t="shared" si="2"/>
        <v>0</v>
      </c>
      <c r="J11" s="47">
        <f t="shared" si="2"/>
        <v>0</v>
      </c>
      <c r="K11" s="47">
        <f t="shared" si="2"/>
        <v>0</v>
      </c>
      <c r="L11" s="47">
        <f t="shared" si="2"/>
        <v>0</v>
      </c>
      <c r="M11" s="47">
        <f t="shared" si="2"/>
        <v>0</v>
      </c>
      <c r="N11" s="47">
        <f t="shared" si="2"/>
        <v>0</v>
      </c>
      <c r="O11" s="47">
        <f t="shared" si="2"/>
        <v>0</v>
      </c>
      <c r="P11" s="54">
        <f>SUM(D11:O11)</f>
        <v>0</v>
      </c>
      <c r="Q11" s="48" t="str">
        <f>IFERROR((O11-D11)/D11,"–")</f>
        <v>–</v>
      </c>
    </row>
    <row r="13" spans="2:17" ht="300" customHeight="1"/>
  </sheetData>
  <pageMargins left="0.3" right="0.3" top="0.3" bottom="0.3" header="0" footer="0"/>
  <pageSetup scale="78" orientation="landscape" horizontalDpi="4294967292" verticalDpi="4294967292"/>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7D4E8-2B22-5940-924C-71056DF1416A}">
  <sheetPr>
    <tabColor theme="3" tint="0.89999084444715716"/>
    <pageSetUpPr fitToPage="1"/>
  </sheetPr>
  <dimension ref="A1:Q16"/>
  <sheetViews>
    <sheetView showGridLines="0" workbookViewId="0">
      <selection activeCell="C3" sqref="C3"/>
    </sheetView>
  </sheetViews>
  <sheetFormatPr baseColWidth="10" defaultColWidth="8.83203125" defaultRowHeight="15"/>
  <cols>
    <col min="1" max="1" width="3.33203125" style="5" customWidth="1"/>
    <col min="2" max="2" width="18.83203125" style="6" customWidth="1"/>
    <col min="3" max="15" width="8.83203125" style="5"/>
    <col min="16" max="16" width="14.83203125" style="5" customWidth="1"/>
    <col min="17" max="17" width="3.33203125" style="5" customWidth="1"/>
    <col min="18" max="16384" width="8.83203125" style="5"/>
  </cols>
  <sheetData>
    <row r="1" spans="1:17" s="2" customFormat="1" ht="30" customHeight="1">
      <c r="B1" s="19" t="s">
        <v>56</v>
      </c>
      <c r="C1" s="1"/>
      <c r="D1" s="1"/>
      <c r="E1" s="1"/>
      <c r="F1" s="1"/>
      <c r="G1" s="1"/>
      <c r="H1" s="1"/>
      <c r="I1" s="1"/>
    </row>
    <row r="2" spans="1:17" s="7" customFormat="1" ht="20" customHeight="1">
      <c r="B2" s="24" t="s">
        <v>37</v>
      </c>
      <c r="C2" s="25" t="s">
        <v>23</v>
      </c>
      <c r="D2" s="25" t="s">
        <v>22</v>
      </c>
      <c r="E2" s="25" t="s">
        <v>21</v>
      </c>
      <c r="F2" s="25" t="s">
        <v>20</v>
      </c>
      <c r="G2" s="25" t="s">
        <v>19</v>
      </c>
      <c r="H2" s="25" t="s">
        <v>18</v>
      </c>
      <c r="I2" s="25" t="s">
        <v>17</v>
      </c>
      <c r="J2" s="25" t="s">
        <v>16</v>
      </c>
      <c r="K2" s="25" t="s">
        <v>15</v>
      </c>
      <c r="L2" s="25" t="s">
        <v>14</v>
      </c>
      <c r="M2" s="25" t="s">
        <v>13</v>
      </c>
      <c r="N2" s="25" t="s">
        <v>12</v>
      </c>
      <c r="O2" s="30" t="s">
        <v>11</v>
      </c>
      <c r="P2" s="26" t="s">
        <v>6</v>
      </c>
    </row>
    <row r="3" spans="1:17" s="8" customFormat="1" ht="20" customHeight="1">
      <c r="B3" s="35" t="s">
        <v>35</v>
      </c>
      <c r="C3" s="10"/>
      <c r="D3" s="10"/>
      <c r="E3" s="10"/>
      <c r="F3" s="10"/>
      <c r="G3" s="10"/>
      <c r="H3" s="10"/>
      <c r="I3" s="10"/>
      <c r="J3" s="10"/>
      <c r="K3" s="10"/>
      <c r="L3" s="10"/>
      <c r="M3" s="10"/>
      <c r="N3" s="10"/>
      <c r="O3" s="21">
        <f t="shared" ref="O3:O10" si="0">SUM(C3:N3)</f>
        <v>0</v>
      </c>
      <c r="P3" s="23" t="str">
        <f>IFERROR((N3-M3)/M3,"–")</f>
        <v>–</v>
      </c>
    </row>
    <row r="4" spans="1:17" s="8" customFormat="1" ht="20" customHeight="1">
      <c r="B4" s="35" t="s">
        <v>34</v>
      </c>
      <c r="C4" s="10"/>
      <c r="D4" s="10"/>
      <c r="E4" s="10"/>
      <c r="F4" s="10"/>
      <c r="G4" s="10"/>
      <c r="H4" s="10"/>
      <c r="I4" s="10"/>
      <c r="J4" s="10"/>
      <c r="K4" s="10"/>
      <c r="L4" s="10"/>
      <c r="M4" s="10"/>
      <c r="N4" s="10"/>
      <c r="O4" s="21">
        <f t="shared" si="0"/>
        <v>0</v>
      </c>
      <c r="P4" s="23" t="str">
        <f t="shared" ref="P4:P10" si="1">IFERROR((N4-M4)/M4,"–")</f>
        <v>–</v>
      </c>
    </row>
    <row r="5" spans="1:17" s="8" customFormat="1" ht="20" customHeight="1">
      <c r="B5" s="35" t="s">
        <v>33</v>
      </c>
      <c r="C5" s="10"/>
      <c r="D5" s="10"/>
      <c r="E5" s="10"/>
      <c r="F5" s="10"/>
      <c r="G5" s="10"/>
      <c r="H5" s="10"/>
      <c r="I5" s="10"/>
      <c r="J5" s="10"/>
      <c r="K5" s="10"/>
      <c r="L5" s="10"/>
      <c r="M5" s="10"/>
      <c r="N5" s="10"/>
      <c r="O5" s="21">
        <f t="shared" si="0"/>
        <v>0</v>
      </c>
      <c r="P5" s="23" t="str">
        <f t="shared" si="1"/>
        <v>–</v>
      </c>
    </row>
    <row r="6" spans="1:17" s="8" customFormat="1" ht="20" customHeight="1">
      <c r="B6" s="35" t="s">
        <v>32</v>
      </c>
      <c r="C6" s="10"/>
      <c r="D6" s="10"/>
      <c r="E6" s="10"/>
      <c r="F6" s="10"/>
      <c r="G6" s="10"/>
      <c r="H6" s="10"/>
      <c r="I6" s="10"/>
      <c r="J6" s="10"/>
      <c r="K6" s="10"/>
      <c r="L6" s="10"/>
      <c r="M6" s="10"/>
      <c r="N6" s="10"/>
      <c r="O6" s="21">
        <f t="shared" si="0"/>
        <v>0</v>
      </c>
      <c r="P6" s="23" t="str">
        <f t="shared" si="1"/>
        <v>–</v>
      </c>
    </row>
    <row r="7" spans="1:17" s="8" customFormat="1" ht="20" customHeight="1">
      <c r="B7" s="35" t="s">
        <v>43</v>
      </c>
      <c r="C7" s="10"/>
      <c r="D7" s="10"/>
      <c r="E7" s="10"/>
      <c r="F7" s="10"/>
      <c r="G7" s="10"/>
      <c r="H7" s="10"/>
      <c r="I7" s="10"/>
      <c r="J7" s="10"/>
      <c r="K7" s="10"/>
      <c r="L7" s="10"/>
      <c r="M7" s="10"/>
      <c r="N7" s="10"/>
      <c r="O7" s="21">
        <f t="shared" si="0"/>
        <v>0</v>
      </c>
      <c r="P7" s="23" t="str">
        <f t="shared" si="1"/>
        <v>–</v>
      </c>
    </row>
    <row r="8" spans="1:17" s="8" customFormat="1" ht="20" customHeight="1">
      <c r="B8" s="35" t="s">
        <v>42</v>
      </c>
      <c r="C8" s="10"/>
      <c r="D8" s="10"/>
      <c r="E8" s="10"/>
      <c r="F8" s="10"/>
      <c r="G8" s="10"/>
      <c r="H8" s="10"/>
      <c r="I8" s="10"/>
      <c r="J8" s="10"/>
      <c r="K8" s="10"/>
      <c r="L8" s="10"/>
      <c r="M8" s="10"/>
      <c r="N8" s="10"/>
      <c r="O8" s="21">
        <f t="shared" si="0"/>
        <v>0</v>
      </c>
      <c r="P8" s="23" t="str">
        <f t="shared" si="1"/>
        <v>–</v>
      </c>
    </row>
    <row r="9" spans="1:17" s="8" customFormat="1" ht="20" customHeight="1">
      <c r="A9" s="7"/>
      <c r="B9" s="35" t="s">
        <v>41</v>
      </c>
      <c r="C9" s="10"/>
      <c r="D9" s="10"/>
      <c r="E9" s="10"/>
      <c r="F9" s="10"/>
      <c r="G9" s="10"/>
      <c r="H9" s="10"/>
      <c r="I9" s="10"/>
      <c r="J9" s="10"/>
      <c r="K9" s="10"/>
      <c r="L9" s="10"/>
      <c r="M9" s="10"/>
      <c r="N9" s="10"/>
      <c r="O9" s="21">
        <f t="shared" si="0"/>
        <v>0</v>
      </c>
      <c r="P9" s="23" t="str">
        <f>IFERROR((N9-M9)/M9,"–")</f>
        <v>–</v>
      </c>
      <c r="Q9" s="7"/>
    </row>
    <row r="10" spans="1:17" s="8" customFormat="1" ht="20" customHeight="1">
      <c r="B10" s="40" t="s">
        <v>40</v>
      </c>
      <c r="C10" s="10"/>
      <c r="D10" s="10"/>
      <c r="E10" s="10"/>
      <c r="F10" s="10"/>
      <c r="G10" s="10"/>
      <c r="H10" s="10"/>
      <c r="I10" s="10"/>
      <c r="J10" s="10"/>
      <c r="K10" s="10"/>
      <c r="L10" s="10"/>
      <c r="M10" s="10"/>
      <c r="N10" s="10"/>
      <c r="O10" s="21">
        <f t="shared" si="0"/>
        <v>0</v>
      </c>
      <c r="P10" s="23" t="str">
        <f t="shared" si="1"/>
        <v>–</v>
      </c>
    </row>
    <row r="11" spans="1:17">
      <c r="B11" s="38"/>
      <c r="C11" s="37"/>
      <c r="D11" s="37"/>
      <c r="E11" s="37"/>
      <c r="F11" s="37"/>
      <c r="G11" s="37"/>
      <c r="H11" s="37"/>
      <c r="I11" s="37"/>
      <c r="J11" s="37"/>
      <c r="K11" s="37"/>
      <c r="L11" s="37"/>
      <c r="M11" s="37"/>
      <c r="N11" s="37"/>
      <c r="O11" s="37"/>
      <c r="P11" s="37"/>
    </row>
    <row r="12" spans="1:17" s="7" customFormat="1" ht="20" customHeight="1">
      <c r="A12" s="8"/>
      <c r="B12" s="31"/>
      <c r="C12" s="25" t="str">
        <f t="shared" ref="C12:N12" si="2">C2</f>
        <v>JAN</v>
      </c>
      <c r="D12" s="25" t="str">
        <f t="shared" si="2"/>
        <v>FEB</v>
      </c>
      <c r="E12" s="25" t="str">
        <f t="shared" si="2"/>
        <v>MAR</v>
      </c>
      <c r="F12" s="25" t="str">
        <f t="shared" si="2"/>
        <v>APR</v>
      </c>
      <c r="G12" s="25" t="str">
        <f t="shared" si="2"/>
        <v>MAY</v>
      </c>
      <c r="H12" s="25" t="str">
        <f t="shared" si="2"/>
        <v>JUN</v>
      </c>
      <c r="I12" s="25" t="str">
        <f t="shared" si="2"/>
        <v>JUL</v>
      </c>
      <c r="J12" s="25" t="str">
        <f t="shared" si="2"/>
        <v>AUG</v>
      </c>
      <c r="K12" s="25" t="str">
        <f t="shared" si="2"/>
        <v>SEP</v>
      </c>
      <c r="L12" s="25" t="str">
        <f t="shared" si="2"/>
        <v>OCT</v>
      </c>
      <c r="M12" s="25" t="str">
        <f t="shared" si="2"/>
        <v>NOV</v>
      </c>
      <c r="N12" s="25" t="str">
        <f t="shared" si="2"/>
        <v>DEC</v>
      </c>
      <c r="O12" s="30" t="s">
        <v>11</v>
      </c>
      <c r="P12" s="27" t="str">
        <f>P2</f>
        <v>% Change MoM</v>
      </c>
      <c r="Q12" s="39"/>
    </row>
    <row r="13" spans="1:17" s="8" customFormat="1" ht="20" customHeight="1">
      <c r="B13" s="17" t="s">
        <v>39</v>
      </c>
      <c r="C13" s="14">
        <f t="shared" ref="C13:N13" si="3">SUM(C3:C10)</f>
        <v>0</v>
      </c>
      <c r="D13" s="14">
        <f t="shared" si="3"/>
        <v>0</v>
      </c>
      <c r="E13" s="14">
        <f t="shared" si="3"/>
        <v>0</v>
      </c>
      <c r="F13" s="14">
        <f t="shared" si="3"/>
        <v>0</v>
      </c>
      <c r="G13" s="14">
        <f t="shared" si="3"/>
        <v>0</v>
      </c>
      <c r="H13" s="14">
        <f t="shared" si="3"/>
        <v>0</v>
      </c>
      <c r="I13" s="14">
        <f t="shared" si="3"/>
        <v>0</v>
      </c>
      <c r="J13" s="14">
        <f t="shared" si="3"/>
        <v>0</v>
      </c>
      <c r="K13" s="14">
        <f t="shared" si="3"/>
        <v>0</v>
      </c>
      <c r="L13" s="14">
        <f t="shared" si="3"/>
        <v>0</v>
      </c>
      <c r="M13" s="14">
        <f t="shared" si="3"/>
        <v>0</v>
      </c>
      <c r="N13" s="14">
        <f t="shared" si="3"/>
        <v>0</v>
      </c>
      <c r="O13" s="21">
        <f>SUM(C13:N13)</f>
        <v>0</v>
      </c>
      <c r="P13" s="23" t="str">
        <f t="shared" ref="P13:P14" si="4">IFERROR((N13-M13)/M13,"–")</f>
        <v>–</v>
      </c>
    </row>
    <row r="14" spans="1:17" s="8" customFormat="1" ht="20" customHeight="1">
      <c r="B14" s="17" t="s">
        <v>27</v>
      </c>
      <c r="C14" s="14">
        <f t="shared" ref="C14:N14" si="5">SUM(C3:C9)</f>
        <v>0</v>
      </c>
      <c r="D14" s="14">
        <f t="shared" si="5"/>
        <v>0</v>
      </c>
      <c r="E14" s="14">
        <f t="shared" si="5"/>
        <v>0</v>
      </c>
      <c r="F14" s="14">
        <f t="shared" si="5"/>
        <v>0</v>
      </c>
      <c r="G14" s="14">
        <f t="shared" si="5"/>
        <v>0</v>
      </c>
      <c r="H14" s="14">
        <f t="shared" si="5"/>
        <v>0</v>
      </c>
      <c r="I14" s="14">
        <f t="shared" si="5"/>
        <v>0</v>
      </c>
      <c r="J14" s="14">
        <f t="shared" si="5"/>
        <v>0</v>
      </c>
      <c r="K14" s="14">
        <f t="shared" si="5"/>
        <v>0</v>
      </c>
      <c r="L14" s="14">
        <f t="shared" si="5"/>
        <v>0</v>
      </c>
      <c r="M14" s="14">
        <f t="shared" si="5"/>
        <v>0</v>
      </c>
      <c r="N14" s="14">
        <f t="shared" si="5"/>
        <v>0</v>
      </c>
      <c r="O14" s="21">
        <f>SUM(C14:N14)</f>
        <v>0</v>
      </c>
      <c r="P14" s="23" t="str">
        <f t="shared" si="4"/>
        <v>–</v>
      </c>
    </row>
    <row r="16" spans="1:17" ht="300" customHeight="1"/>
  </sheetData>
  <pageMargins left="0.3" right="0.3" top="0.3" bottom="0.3" header="0" footer="0"/>
  <pageSetup scale="83" orientation="landscape" horizontalDpi="0" verticalDpi="0"/>
  <headerFooter alignWithMargins="0"/>
  <ignoredErrors>
    <ignoredError sqref="C14:N14" formulaRange="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089C6-3BC5-1A4A-A03E-65129C01682B}">
  <sheetPr>
    <tabColor theme="3" tint="0.89999084444715716"/>
    <pageSetUpPr fitToPage="1"/>
  </sheetPr>
  <dimension ref="A1:Q17"/>
  <sheetViews>
    <sheetView showGridLines="0" workbookViewId="0">
      <selection activeCell="C3" sqref="C3"/>
    </sheetView>
  </sheetViews>
  <sheetFormatPr baseColWidth="10" defaultColWidth="8.83203125" defaultRowHeight="15"/>
  <cols>
    <col min="1" max="1" width="3.33203125" style="5" customWidth="1"/>
    <col min="2" max="2" width="18.83203125" style="6" customWidth="1"/>
    <col min="3" max="15" width="8.83203125" style="5"/>
    <col min="16" max="16" width="15.83203125" style="5" customWidth="1"/>
    <col min="17" max="17" width="3.33203125" style="5" customWidth="1"/>
    <col min="18" max="16384" width="8.83203125" style="5"/>
  </cols>
  <sheetData>
    <row r="1" spans="1:17" s="2" customFormat="1" ht="30" customHeight="1">
      <c r="B1" s="19" t="s">
        <v>51</v>
      </c>
      <c r="C1" s="1"/>
      <c r="D1" s="1"/>
      <c r="E1" s="1"/>
      <c r="F1" s="1"/>
      <c r="G1" s="1"/>
      <c r="H1" s="1"/>
      <c r="I1" s="1"/>
    </row>
    <row r="2" spans="1:17" s="31" customFormat="1" ht="20" customHeight="1">
      <c r="B2" s="24" t="s">
        <v>37</v>
      </c>
      <c r="C2" s="25" t="s">
        <v>23</v>
      </c>
      <c r="D2" s="25" t="s">
        <v>22</v>
      </c>
      <c r="E2" s="25" t="s">
        <v>21</v>
      </c>
      <c r="F2" s="25" t="s">
        <v>20</v>
      </c>
      <c r="G2" s="25" t="s">
        <v>19</v>
      </c>
      <c r="H2" s="25" t="s">
        <v>18</v>
      </c>
      <c r="I2" s="25" t="s">
        <v>17</v>
      </c>
      <c r="J2" s="25" t="s">
        <v>16</v>
      </c>
      <c r="K2" s="25" t="s">
        <v>15</v>
      </c>
      <c r="L2" s="25" t="s">
        <v>14</v>
      </c>
      <c r="M2" s="25" t="s">
        <v>13</v>
      </c>
      <c r="N2" s="25" t="s">
        <v>12</v>
      </c>
      <c r="O2" s="30" t="s">
        <v>11</v>
      </c>
      <c r="P2" s="26" t="s">
        <v>38</v>
      </c>
    </row>
    <row r="3" spans="1:17" s="32" customFormat="1" ht="20" customHeight="1">
      <c r="B3" s="35" t="s">
        <v>35</v>
      </c>
      <c r="C3" s="10"/>
      <c r="D3" s="10"/>
      <c r="E3" s="10"/>
      <c r="F3" s="10"/>
      <c r="G3" s="10"/>
      <c r="H3" s="10"/>
      <c r="I3" s="10"/>
      <c r="J3" s="10"/>
      <c r="K3" s="10"/>
      <c r="L3" s="10"/>
      <c r="M3" s="10"/>
      <c r="N3" s="10"/>
      <c r="O3" s="21">
        <f t="shared" ref="O3:O10" si="0">SUM(C3:N3)</f>
        <v>0</v>
      </c>
      <c r="P3" s="23" t="str">
        <f>IFERROR((N3-M3)/M3,"–")</f>
        <v>–</v>
      </c>
    </row>
    <row r="4" spans="1:17" s="32" customFormat="1" ht="20" customHeight="1">
      <c r="B4" s="35" t="s">
        <v>34</v>
      </c>
      <c r="C4" s="10"/>
      <c r="D4" s="10"/>
      <c r="E4" s="10"/>
      <c r="F4" s="10"/>
      <c r="G4" s="10"/>
      <c r="H4" s="10"/>
      <c r="I4" s="10"/>
      <c r="J4" s="10"/>
      <c r="K4" s="10"/>
      <c r="L4" s="10"/>
      <c r="M4" s="10"/>
      <c r="N4" s="10"/>
      <c r="O4" s="21">
        <f t="shared" si="0"/>
        <v>0</v>
      </c>
      <c r="P4" s="23" t="str">
        <f t="shared" ref="P4:P10" si="1">IFERROR((N4-M4)/M4,"–")</f>
        <v>–</v>
      </c>
    </row>
    <row r="5" spans="1:17" s="32" customFormat="1" ht="20" customHeight="1">
      <c r="B5" s="35" t="s">
        <v>33</v>
      </c>
      <c r="C5" s="10"/>
      <c r="D5" s="10"/>
      <c r="E5" s="10"/>
      <c r="F5" s="10"/>
      <c r="G5" s="10"/>
      <c r="H5" s="10"/>
      <c r="I5" s="10"/>
      <c r="J5" s="10"/>
      <c r="K5" s="10"/>
      <c r="L5" s="10"/>
      <c r="M5" s="10"/>
      <c r="N5" s="10"/>
      <c r="O5" s="21">
        <f t="shared" si="0"/>
        <v>0</v>
      </c>
      <c r="P5" s="23" t="str">
        <f t="shared" si="1"/>
        <v>–</v>
      </c>
    </row>
    <row r="6" spans="1:17" s="32" customFormat="1" ht="20" customHeight="1">
      <c r="B6" s="35" t="s">
        <v>32</v>
      </c>
      <c r="C6" s="10"/>
      <c r="D6" s="10"/>
      <c r="E6" s="10"/>
      <c r="F6" s="10"/>
      <c r="G6" s="10"/>
      <c r="H6" s="10"/>
      <c r="I6" s="10"/>
      <c r="J6" s="10"/>
      <c r="K6" s="10"/>
      <c r="L6" s="10"/>
      <c r="M6" s="10"/>
      <c r="N6" s="10"/>
      <c r="O6" s="21">
        <f t="shared" si="0"/>
        <v>0</v>
      </c>
      <c r="P6" s="23" t="str">
        <f t="shared" si="1"/>
        <v>–</v>
      </c>
    </row>
    <row r="7" spans="1:17" s="32" customFormat="1" ht="20" customHeight="1">
      <c r="B7" s="35" t="s">
        <v>31</v>
      </c>
      <c r="C7" s="10"/>
      <c r="D7" s="10"/>
      <c r="E7" s="10"/>
      <c r="F7" s="10"/>
      <c r="G7" s="10"/>
      <c r="H7" s="10"/>
      <c r="I7" s="10"/>
      <c r="J7" s="10"/>
      <c r="K7" s="10"/>
      <c r="L7" s="10"/>
      <c r="M7" s="10"/>
      <c r="N7" s="10"/>
      <c r="O7" s="21">
        <f t="shared" si="0"/>
        <v>0</v>
      </c>
      <c r="P7" s="23" t="str">
        <f t="shared" si="1"/>
        <v>–</v>
      </c>
    </row>
    <row r="8" spans="1:17" s="32" customFormat="1" ht="20" customHeight="1">
      <c r="B8" s="35" t="s">
        <v>30</v>
      </c>
      <c r="C8" s="10"/>
      <c r="D8" s="10"/>
      <c r="E8" s="10"/>
      <c r="F8" s="10"/>
      <c r="G8" s="10"/>
      <c r="H8" s="10"/>
      <c r="I8" s="10"/>
      <c r="J8" s="10"/>
      <c r="K8" s="10"/>
      <c r="L8" s="10"/>
      <c r="M8" s="10"/>
      <c r="N8" s="10"/>
      <c r="O8" s="21">
        <f t="shared" si="0"/>
        <v>0</v>
      </c>
      <c r="P8" s="23" t="str">
        <f t="shared" si="1"/>
        <v>–</v>
      </c>
    </row>
    <row r="9" spans="1:17" s="32" customFormat="1" ht="20" customHeight="1">
      <c r="A9" s="31"/>
      <c r="B9" s="35" t="s">
        <v>30</v>
      </c>
      <c r="C9" s="10"/>
      <c r="D9" s="10"/>
      <c r="E9" s="10"/>
      <c r="F9" s="10"/>
      <c r="G9" s="10"/>
      <c r="H9" s="10"/>
      <c r="I9" s="10"/>
      <c r="J9" s="10"/>
      <c r="K9" s="10"/>
      <c r="L9" s="10"/>
      <c r="M9" s="10"/>
      <c r="N9" s="10"/>
      <c r="O9" s="21">
        <f t="shared" si="0"/>
        <v>0</v>
      </c>
      <c r="P9" s="23" t="str">
        <f t="shared" si="1"/>
        <v>–</v>
      </c>
      <c r="Q9" s="31"/>
    </row>
    <row r="10" spans="1:17" s="32" customFormat="1" ht="20" customHeight="1">
      <c r="B10" s="35" t="s">
        <v>29</v>
      </c>
      <c r="C10" s="10"/>
      <c r="D10" s="10"/>
      <c r="E10" s="10"/>
      <c r="F10" s="10"/>
      <c r="G10" s="10"/>
      <c r="H10" s="10"/>
      <c r="I10" s="10"/>
      <c r="J10" s="10"/>
      <c r="K10" s="10"/>
      <c r="L10" s="10"/>
      <c r="M10" s="10"/>
      <c r="N10" s="10"/>
      <c r="O10" s="21">
        <f t="shared" si="0"/>
        <v>0</v>
      </c>
      <c r="P10" s="23" t="str">
        <f t="shared" si="1"/>
        <v>–</v>
      </c>
    </row>
    <row r="11" spans="1:17">
      <c r="B11" s="33"/>
      <c r="C11" s="11"/>
      <c r="D11" s="11"/>
      <c r="E11" s="11"/>
      <c r="F11" s="11"/>
      <c r="G11" s="11"/>
      <c r="H11" s="11"/>
      <c r="I11" s="11"/>
      <c r="J11" s="11"/>
      <c r="K11" s="11"/>
      <c r="L11" s="11"/>
      <c r="M11" s="11"/>
      <c r="N11" s="11"/>
      <c r="O11" s="11"/>
      <c r="P11" s="11"/>
    </row>
    <row r="12" spans="1:17">
      <c r="B12" s="33"/>
      <c r="C12" s="11"/>
      <c r="D12" s="11"/>
      <c r="E12" s="11"/>
      <c r="F12" s="11"/>
      <c r="G12" s="11"/>
      <c r="H12" s="11"/>
      <c r="I12" s="11"/>
      <c r="J12" s="11"/>
      <c r="K12" s="11"/>
      <c r="L12" s="11"/>
      <c r="M12" s="11"/>
      <c r="N12" s="11"/>
      <c r="O12" s="11"/>
      <c r="P12" s="11"/>
    </row>
    <row r="13" spans="1:17" s="31" customFormat="1" ht="20" customHeight="1">
      <c r="A13" s="32"/>
      <c r="B13" s="34"/>
      <c r="C13" s="25" t="str">
        <f t="shared" ref="C13:N13" si="2">C2</f>
        <v>JAN</v>
      </c>
      <c r="D13" s="25" t="str">
        <f t="shared" si="2"/>
        <v>FEB</v>
      </c>
      <c r="E13" s="25" t="str">
        <f t="shared" si="2"/>
        <v>MAR</v>
      </c>
      <c r="F13" s="25" t="str">
        <f t="shared" si="2"/>
        <v>APR</v>
      </c>
      <c r="G13" s="25" t="str">
        <f t="shared" si="2"/>
        <v>MAY</v>
      </c>
      <c r="H13" s="25" t="str">
        <f t="shared" si="2"/>
        <v>JUN</v>
      </c>
      <c r="I13" s="25" t="str">
        <f t="shared" si="2"/>
        <v>JUL</v>
      </c>
      <c r="J13" s="25" t="str">
        <f t="shared" si="2"/>
        <v>AUG</v>
      </c>
      <c r="K13" s="25" t="str">
        <f t="shared" si="2"/>
        <v>SEP</v>
      </c>
      <c r="L13" s="25" t="str">
        <f t="shared" si="2"/>
        <v>OCT</v>
      </c>
      <c r="M13" s="25" t="str">
        <f t="shared" si="2"/>
        <v>NOV</v>
      </c>
      <c r="N13" s="25" t="str">
        <f t="shared" si="2"/>
        <v>DEC</v>
      </c>
      <c r="O13" s="30" t="s">
        <v>11</v>
      </c>
      <c r="P13" s="27" t="str">
        <f>P2</f>
        <v>% CHANGE MoM</v>
      </c>
      <c r="Q13" s="32"/>
    </row>
    <row r="14" spans="1:17" s="32" customFormat="1" ht="20" customHeight="1">
      <c r="B14" s="17" t="s">
        <v>28</v>
      </c>
      <c r="C14" s="14">
        <f>SUM(C3:C10)</f>
        <v>0</v>
      </c>
      <c r="D14" s="14">
        <f t="shared" ref="D14:N14" si="3">SUM(D3:D10)</f>
        <v>0</v>
      </c>
      <c r="E14" s="14">
        <f t="shared" si="3"/>
        <v>0</v>
      </c>
      <c r="F14" s="14">
        <f t="shared" si="3"/>
        <v>0</v>
      </c>
      <c r="G14" s="14">
        <f t="shared" si="3"/>
        <v>0</v>
      </c>
      <c r="H14" s="14">
        <f t="shared" si="3"/>
        <v>0</v>
      </c>
      <c r="I14" s="14">
        <f t="shared" si="3"/>
        <v>0</v>
      </c>
      <c r="J14" s="14">
        <f t="shared" si="3"/>
        <v>0</v>
      </c>
      <c r="K14" s="14">
        <f t="shared" si="3"/>
        <v>0</v>
      </c>
      <c r="L14" s="14">
        <f t="shared" si="3"/>
        <v>0</v>
      </c>
      <c r="M14" s="14">
        <f t="shared" si="3"/>
        <v>0</v>
      </c>
      <c r="N14" s="14">
        <f t="shared" si="3"/>
        <v>0</v>
      </c>
      <c r="O14" s="21">
        <f>SUM(C14:N14)</f>
        <v>0</v>
      </c>
      <c r="P14" s="23" t="str">
        <f t="shared" ref="P14:P15" si="4">IFERROR((N14-M14)/M14,"–")</f>
        <v>–</v>
      </c>
    </row>
    <row r="15" spans="1:17" s="32" customFormat="1" ht="20" customHeight="1">
      <c r="B15" s="17" t="s">
        <v>27</v>
      </c>
      <c r="C15" s="14">
        <f>SUM(C3:C9)</f>
        <v>0</v>
      </c>
      <c r="D15" s="14">
        <f t="shared" ref="D15:N15" si="5">SUM(D3:D9)</f>
        <v>0</v>
      </c>
      <c r="E15" s="14">
        <f t="shared" si="5"/>
        <v>0</v>
      </c>
      <c r="F15" s="14">
        <f t="shared" si="5"/>
        <v>0</v>
      </c>
      <c r="G15" s="14">
        <f t="shared" si="5"/>
        <v>0</v>
      </c>
      <c r="H15" s="14">
        <f t="shared" si="5"/>
        <v>0</v>
      </c>
      <c r="I15" s="14">
        <f t="shared" si="5"/>
        <v>0</v>
      </c>
      <c r="J15" s="14">
        <f t="shared" si="5"/>
        <v>0</v>
      </c>
      <c r="K15" s="14">
        <f t="shared" si="5"/>
        <v>0</v>
      </c>
      <c r="L15" s="14">
        <f t="shared" si="5"/>
        <v>0</v>
      </c>
      <c r="M15" s="14">
        <f t="shared" si="5"/>
        <v>0</v>
      </c>
      <c r="N15" s="14">
        <f t="shared" si="5"/>
        <v>0</v>
      </c>
      <c r="O15" s="21">
        <f>SUM(C15:N15)</f>
        <v>0</v>
      </c>
      <c r="P15" s="23" t="str">
        <f t="shared" si="4"/>
        <v>–</v>
      </c>
    </row>
    <row r="17" ht="300" customHeight="1"/>
  </sheetData>
  <pageMargins left="0.3" right="0.3" top="0.3" bottom="0.3" header="0" footer="0"/>
  <pageSetup scale="83" orientation="landscape" horizontalDpi="0" verticalDpi="0"/>
  <headerFooter alignWithMargins="0"/>
  <ignoredErrors>
    <ignoredError sqref="C15:N15" formulaRange="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C7B41-6FDA-424F-ABF8-3E96C7252BDF}">
  <sheetPr>
    <tabColor theme="3" tint="0.89999084444715716"/>
    <pageSetUpPr fitToPage="1"/>
  </sheetPr>
  <dimension ref="A1:Q22"/>
  <sheetViews>
    <sheetView showGridLines="0" workbookViewId="0">
      <selection activeCell="C3" sqref="C3"/>
    </sheetView>
  </sheetViews>
  <sheetFormatPr baseColWidth="10" defaultColWidth="8.83203125" defaultRowHeight="15"/>
  <cols>
    <col min="1" max="1" width="3.33203125" style="5" customWidth="1"/>
    <col min="2" max="2" width="28.6640625" style="5" bestFit="1" customWidth="1"/>
    <col min="3" max="15" width="8.83203125" style="5"/>
    <col min="16" max="16" width="15.5" style="5" bestFit="1" customWidth="1"/>
    <col min="17" max="17" width="3.33203125" style="5" customWidth="1"/>
    <col min="18" max="16384" width="8.83203125" style="5"/>
  </cols>
  <sheetData>
    <row r="1" spans="1:17" s="2" customFormat="1" ht="30" customHeight="1">
      <c r="B1" s="19" t="s">
        <v>50</v>
      </c>
      <c r="C1" s="1"/>
      <c r="D1" s="1"/>
      <c r="E1" s="1"/>
      <c r="F1" s="1"/>
      <c r="G1" s="1"/>
      <c r="H1" s="1"/>
      <c r="I1" s="1"/>
    </row>
    <row r="2" spans="1:17" s="6" customFormat="1" ht="20" customHeight="1">
      <c r="B2" s="24" t="s">
        <v>37</v>
      </c>
      <c r="C2" s="25" t="s">
        <v>23</v>
      </c>
      <c r="D2" s="25" t="s">
        <v>22</v>
      </c>
      <c r="E2" s="25" t="s">
        <v>21</v>
      </c>
      <c r="F2" s="25" t="s">
        <v>20</v>
      </c>
      <c r="G2" s="25" t="s">
        <v>19</v>
      </c>
      <c r="H2" s="25" t="s">
        <v>18</v>
      </c>
      <c r="I2" s="25" t="s">
        <v>17</v>
      </c>
      <c r="J2" s="25" t="s">
        <v>16</v>
      </c>
      <c r="K2" s="25" t="s">
        <v>36</v>
      </c>
      <c r="L2" s="25" t="s">
        <v>14</v>
      </c>
      <c r="M2" s="25" t="s">
        <v>13</v>
      </c>
      <c r="N2" s="25" t="s">
        <v>12</v>
      </c>
      <c r="O2" s="30" t="s">
        <v>11</v>
      </c>
      <c r="P2" s="26" t="s">
        <v>6</v>
      </c>
    </row>
    <row r="3" spans="1:17" ht="20" customHeight="1">
      <c r="B3" s="57" t="s">
        <v>35</v>
      </c>
      <c r="C3" s="10"/>
      <c r="D3" s="10"/>
      <c r="E3" s="10"/>
      <c r="F3" s="10"/>
      <c r="G3" s="10"/>
      <c r="H3" s="10"/>
      <c r="I3" s="10"/>
      <c r="J3" s="10"/>
      <c r="K3" s="10"/>
      <c r="L3" s="10"/>
      <c r="M3" s="10"/>
      <c r="N3" s="10"/>
      <c r="O3" s="21">
        <f t="shared" ref="O3:O10" si="0">SUM(C3:N3)</f>
        <v>0</v>
      </c>
      <c r="P3" s="23" t="str">
        <f>IFERROR((N3-M3)/M3,"–")</f>
        <v>–</v>
      </c>
    </row>
    <row r="4" spans="1:17" ht="20" customHeight="1">
      <c r="B4" s="57" t="s">
        <v>34</v>
      </c>
      <c r="C4" s="10"/>
      <c r="D4" s="10"/>
      <c r="E4" s="10"/>
      <c r="F4" s="10"/>
      <c r="G4" s="10"/>
      <c r="H4" s="10"/>
      <c r="I4" s="10"/>
      <c r="J4" s="10"/>
      <c r="K4" s="10"/>
      <c r="L4" s="10"/>
      <c r="M4" s="10"/>
      <c r="N4" s="10"/>
      <c r="O4" s="21">
        <f t="shared" si="0"/>
        <v>0</v>
      </c>
      <c r="P4" s="23" t="str">
        <f t="shared" ref="P4:P10" si="1">IFERROR((N4-M4)/M4,"–")</f>
        <v>–</v>
      </c>
    </row>
    <row r="5" spans="1:17" ht="20" customHeight="1">
      <c r="B5" s="57" t="s">
        <v>33</v>
      </c>
      <c r="C5" s="10"/>
      <c r="D5" s="10"/>
      <c r="E5" s="10"/>
      <c r="F5" s="10"/>
      <c r="G5" s="10"/>
      <c r="H5" s="10"/>
      <c r="I5" s="10"/>
      <c r="J5" s="10"/>
      <c r="K5" s="10"/>
      <c r="L5" s="10"/>
      <c r="M5" s="10"/>
      <c r="N5" s="10"/>
      <c r="O5" s="21">
        <f t="shared" si="0"/>
        <v>0</v>
      </c>
      <c r="P5" s="23" t="str">
        <f t="shared" si="1"/>
        <v>–</v>
      </c>
    </row>
    <row r="6" spans="1:17" ht="20" customHeight="1">
      <c r="B6" s="57" t="s">
        <v>32</v>
      </c>
      <c r="C6" s="10"/>
      <c r="D6" s="10"/>
      <c r="E6" s="10"/>
      <c r="F6" s="10"/>
      <c r="G6" s="10"/>
      <c r="H6" s="10"/>
      <c r="I6" s="10"/>
      <c r="J6" s="10"/>
      <c r="K6" s="10"/>
      <c r="L6" s="10"/>
      <c r="M6" s="10"/>
      <c r="N6" s="10"/>
      <c r="O6" s="21">
        <f t="shared" si="0"/>
        <v>0</v>
      </c>
      <c r="P6" s="23" t="str">
        <f t="shared" si="1"/>
        <v>–</v>
      </c>
    </row>
    <row r="7" spans="1:17" ht="20" customHeight="1">
      <c r="B7" s="57" t="s">
        <v>31</v>
      </c>
      <c r="C7" s="10"/>
      <c r="D7" s="10"/>
      <c r="E7" s="10"/>
      <c r="F7" s="10"/>
      <c r="G7" s="10"/>
      <c r="H7" s="10"/>
      <c r="I7" s="10"/>
      <c r="J7" s="10"/>
      <c r="K7" s="10"/>
      <c r="L7" s="10"/>
      <c r="M7" s="10"/>
      <c r="N7" s="10"/>
      <c r="O7" s="21">
        <f t="shared" si="0"/>
        <v>0</v>
      </c>
      <c r="P7" s="23" t="str">
        <f t="shared" si="1"/>
        <v>–</v>
      </c>
    </row>
    <row r="8" spans="1:17" ht="20" customHeight="1">
      <c r="B8" s="57" t="s">
        <v>30</v>
      </c>
      <c r="C8" s="10"/>
      <c r="D8" s="10"/>
      <c r="E8" s="10"/>
      <c r="F8" s="10"/>
      <c r="G8" s="10"/>
      <c r="H8" s="10"/>
      <c r="I8" s="10"/>
      <c r="J8" s="10"/>
      <c r="K8" s="10"/>
      <c r="L8" s="10"/>
      <c r="M8" s="10"/>
      <c r="N8" s="10"/>
      <c r="O8" s="21">
        <f t="shared" si="0"/>
        <v>0</v>
      </c>
      <c r="P8" s="23" t="str">
        <f t="shared" si="1"/>
        <v>–</v>
      </c>
    </row>
    <row r="9" spans="1:17" ht="20" customHeight="1">
      <c r="A9" s="6"/>
      <c r="B9" s="57" t="s">
        <v>30</v>
      </c>
      <c r="C9" s="10"/>
      <c r="D9" s="10"/>
      <c r="E9" s="10"/>
      <c r="F9" s="10"/>
      <c r="G9" s="10"/>
      <c r="H9" s="10"/>
      <c r="I9" s="10"/>
      <c r="J9" s="10"/>
      <c r="K9" s="10"/>
      <c r="L9" s="10"/>
      <c r="M9" s="10"/>
      <c r="N9" s="10"/>
      <c r="O9" s="21">
        <f t="shared" si="0"/>
        <v>0</v>
      </c>
      <c r="P9" s="23" t="str">
        <f t="shared" si="1"/>
        <v>–</v>
      </c>
      <c r="Q9" s="6"/>
    </row>
    <row r="10" spans="1:17" ht="20" customHeight="1">
      <c r="B10" s="57" t="s">
        <v>29</v>
      </c>
      <c r="C10" s="10"/>
      <c r="D10" s="10"/>
      <c r="E10" s="10"/>
      <c r="F10" s="10"/>
      <c r="G10" s="10"/>
      <c r="H10" s="10"/>
      <c r="I10" s="10"/>
      <c r="J10" s="10"/>
      <c r="K10" s="10"/>
      <c r="L10" s="10"/>
      <c r="M10" s="10"/>
      <c r="N10" s="10"/>
      <c r="O10" s="21">
        <f t="shared" si="0"/>
        <v>0</v>
      </c>
      <c r="P10" s="23" t="str">
        <f t="shared" si="1"/>
        <v>–</v>
      </c>
    </row>
    <row r="11" spans="1:17" ht="10" customHeight="1">
      <c r="B11" s="9"/>
    </row>
    <row r="12" spans="1:17" s="6" customFormat="1" ht="20" customHeight="1">
      <c r="A12" s="5"/>
      <c r="B12" s="20"/>
      <c r="C12" s="25" t="str">
        <f t="shared" ref="C12:N12" si="2">C2</f>
        <v>JAN</v>
      </c>
      <c r="D12" s="25" t="str">
        <f t="shared" si="2"/>
        <v>FEB</v>
      </c>
      <c r="E12" s="25" t="str">
        <f t="shared" si="2"/>
        <v>MAR</v>
      </c>
      <c r="F12" s="25" t="str">
        <f t="shared" si="2"/>
        <v>APR</v>
      </c>
      <c r="G12" s="25" t="str">
        <f t="shared" si="2"/>
        <v>MAY</v>
      </c>
      <c r="H12" s="25" t="str">
        <f t="shared" si="2"/>
        <v>JUN</v>
      </c>
      <c r="I12" s="25" t="str">
        <f t="shared" si="2"/>
        <v>JUL</v>
      </c>
      <c r="J12" s="25" t="str">
        <f t="shared" si="2"/>
        <v>AUG</v>
      </c>
      <c r="K12" s="25" t="str">
        <f t="shared" si="2"/>
        <v>SEPT</v>
      </c>
      <c r="L12" s="25" t="str">
        <f t="shared" si="2"/>
        <v>OCT</v>
      </c>
      <c r="M12" s="25" t="str">
        <f t="shared" si="2"/>
        <v>NOV</v>
      </c>
      <c r="N12" s="25" t="str">
        <f t="shared" si="2"/>
        <v>DEC</v>
      </c>
      <c r="O12" s="30" t="s">
        <v>11</v>
      </c>
      <c r="P12" s="27" t="str">
        <f>P2</f>
        <v>% Change MoM</v>
      </c>
      <c r="Q12" s="5"/>
    </row>
    <row r="13" spans="1:17" ht="20" customHeight="1">
      <c r="B13" s="12" t="s">
        <v>28</v>
      </c>
      <c r="C13" s="14">
        <f t="shared" ref="C13:N13" si="3">SUM(C3:C10)</f>
        <v>0</v>
      </c>
      <c r="D13" s="14">
        <f t="shared" si="3"/>
        <v>0</v>
      </c>
      <c r="E13" s="14">
        <f t="shared" si="3"/>
        <v>0</v>
      </c>
      <c r="F13" s="14">
        <f t="shared" si="3"/>
        <v>0</v>
      </c>
      <c r="G13" s="14">
        <f t="shared" si="3"/>
        <v>0</v>
      </c>
      <c r="H13" s="14">
        <f t="shared" si="3"/>
        <v>0</v>
      </c>
      <c r="I13" s="14">
        <f t="shared" si="3"/>
        <v>0</v>
      </c>
      <c r="J13" s="14">
        <f t="shared" si="3"/>
        <v>0</v>
      </c>
      <c r="K13" s="14">
        <f t="shared" si="3"/>
        <v>0</v>
      </c>
      <c r="L13" s="14">
        <f t="shared" si="3"/>
        <v>0</v>
      </c>
      <c r="M13" s="14">
        <f t="shared" si="3"/>
        <v>0</v>
      </c>
      <c r="N13" s="14">
        <f t="shared" si="3"/>
        <v>0</v>
      </c>
      <c r="O13" s="21">
        <f>SUM(C13:N13)</f>
        <v>0</v>
      </c>
      <c r="P13" s="23" t="str">
        <f t="shared" ref="P13:P14" si="4">IFERROR((N13-M13)/M13,"–")</f>
        <v>–</v>
      </c>
    </row>
    <row r="14" spans="1:17" ht="20" customHeight="1">
      <c r="B14" s="12" t="s">
        <v>27</v>
      </c>
      <c r="C14" s="14">
        <f t="shared" ref="C14:N14" si="5">SUM(C3:C9)</f>
        <v>0</v>
      </c>
      <c r="D14" s="14">
        <f t="shared" si="5"/>
        <v>0</v>
      </c>
      <c r="E14" s="14">
        <f t="shared" si="5"/>
        <v>0</v>
      </c>
      <c r="F14" s="14">
        <f t="shared" si="5"/>
        <v>0</v>
      </c>
      <c r="G14" s="14">
        <f t="shared" si="5"/>
        <v>0</v>
      </c>
      <c r="H14" s="14">
        <f t="shared" si="5"/>
        <v>0</v>
      </c>
      <c r="I14" s="14">
        <f t="shared" si="5"/>
        <v>0</v>
      </c>
      <c r="J14" s="14">
        <f t="shared" si="5"/>
        <v>0</v>
      </c>
      <c r="K14" s="14">
        <f t="shared" si="5"/>
        <v>0</v>
      </c>
      <c r="L14" s="14">
        <f t="shared" si="5"/>
        <v>0</v>
      </c>
      <c r="M14" s="14">
        <f t="shared" si="5"/>
        <v>0</v>
      </c>
      <c r="N14" s="14">
        <f t="shared" si="5"/>
        <v>0</v>
      </c>
      <c r="O14" s="21">
        <f>SUM(C14:N14)</f>
        <v>0</v>
      </c>
      <c r="P14" s="23" t="str">
        <f t="shared" si="4"/>
        <v>–</v>
      </c>
    </row>
    <row r="15" spans="1:17" ht="10" customHeight="1">
      <c r="B15" s="9"/>
      <c r="C15" s="11"/>
      <c r="D15" s="11"/>
      <c r="E15" s="11"/>
      <c r="F15" s="11"/>
      <c r="G15" s="11"/>
      <c r="H15" s="11"/>
      <c r="I15" s="11"/>
      <c r="J15" s="11"/>
      <c r="K15" s="11"/>
      <c r="L15" s="11"/>
      <c r="M15" s="11"/>
      <c r="N15" s="11"/>
      <c r="O15" s="11"/>
      <c r="P15" s="11"/>
    </row>
    <row r="16" spans="1:17" ht="20" customHeight="1">
      <c r="B16" s="20"/>
      <c r="C16" s="25" t="str">
        <f t="shared" ref="C16:N16" si="6">C12</f>
        <v>JAN</v>
      </c>
      <c r="D16" s="25" t="str">
        <f t="shared" si="6"/>
        <v>FEB</v>
      </c>
      <c r="E16" s="25" t="str">
        <f t="shared" si="6"/>
        <v>MAR</v>
      </c>
      <c r="F16" s="25" t="str">
        <f t="shared" si="6"/>
        <v>APR</v>
      </c>
      <c r="G16" s="25" t="str">
        <f t="shared" si="6"/>
        <v>MAY</v>
      </c>
      <c r="H16" s="25" t="str">
        <f t="shared" si="6"/>
        <v>JUN</v>
      </c>
      <c r="I16" s="25" t="str">
        <f t="shared" si="6"/>
        <v>JUL</v>
      </c>
      <c r="J16" s="25" t="str">
        <f t="shared" si="6"/>
        <v>AUG</v>
      </c>
      <c r="K16" s="25" t="str">
        <f t="shared" si="6"/>
        <v>SEPT</v>
      </c>
      <c r="L16" s="25" t="str">
        <f t="shared" si="6"/>
        <v>OCT</v>
      </c>
      <c r="M16" s="25" t="str">
        <f t="shared" si="6"/>
        <v>NOV</v>
      </c>
      <c r="N16" s="25" t="str">
        <f t="shared" si="6"/>
        <v>DEC</v>
      </c>
      <c r="O16" s="30" t="s">
        <v>11</v>
      </c>
      <c r="P16" s="27" t="s">
        <v>6</v>
      </c>
    </row>
    <row r="17" spans="2:16" ht="20" customHeight="1">
      <c r="B17" s="12" t="s">
        <v>26</v>
      </c>
      <c r="C17" s="10"/>
      <c r="D17" s="10"/>
      <c r="E17" s="10"/>
      <c r="F17" s="10"/>
      <c r="G17" s="10"/>
      <c r="H17" s="10"/>
      <c r="I17" s="10"/>
      <c r="J17" s="10"/>
      <c r="K17" s="10"/>
      <c r="L17" s="10"/>
      <c r="M17" s="10"/>
      <c r="N17" s="10"/>
      <c r="O17" s="21">
        <f>SUM(C17:N17)</f>
        <v>0</v>
      </c>
      <c r="P17" s="23" t="str">
        <f t="shared" ref="P17:P18" si="7">IFERROR((N17-M17)/M17,"–")</f>
        <v>–</v>
      </c>
    </row>
    <row r="18" spans="2:16" ht="20" customHeight="1">
      <c r="B18" s="12" t="s">
        <v>25</v>
      </c>
      <c r="C18" s="15" t="str">
        <f>IFERROR(C13/C17,"–")</f>
        <v>–</v>
      </c>
      <c r="D18" s="15" t="str">
        <f t="shared" ref="D18:N18" si="8">IFERROR(D13/D17,"–")</f>
        <v>–</v>
      </c>
      <c r="E18" s="15" t="str">
        <f t="shared" si="8"/>
        <v>–</v>
      </c>
      <c r="F18" s="15" t="str">
        <f t="shared" si="8"/>
        <v>–</v>
      </c>
      <c r="G18" s="15" t="str">
        <f t="shared" si="8"/>
        <v>–</v>
      </c>
      <c r="H18" s="15" t="str">
        <f t="shared" si="8"/>
        <v>–</v>
      </c>
      <c r="I18" s="15" t="str">
        <f t="shared" si="8"/>
        <v>–</v>
      </c>
      <c r="J18" s="15" t="str">
        <f t="shared" si="8"/>
        <v>–</v>
      </c>
      <c r="K18" s="15" t="str">
        <f t="shared" si="8"/>
        <v>–</v>
      </c>
      <c r="L18" s="15" t="str">
        <f t="shared" si="8"/>
        <v>–</v>
      </c>
      <c r="M18" s="15" t="str">
        <f t="shared" si="8"/>
        <v>–</v>
      </c>
      <c r="N18" s="15" t="str">
        <f t="shared" si="8"/>
        <v>–</v>
      </c>
      <c r="O18" s="22" t="str">
        <f>IFERROR(O13/O17,"–")</f>
        <v>–</v>
      </c>
      <c r="P18" s="23" t="str">
        <f t="shared" si="7"/>
        <v>–</v>
      </c>
    </row>
    <row r="19" spans="2:16" ht="10" customHeight="1"/>
    <row r="20" spans="2:16" ht="300" customHeight="1"/>
    <row r="21" spans="2:16" ht="10" customHeight="1"/>
    <row r="22" spans="2:16" ht="150" customHeight="1"/>
  </sheetData>
  <pageMargins left="0.3" right="0.3" top="0.3" bottom="0.3" header="0" footer="0"/>
  <pageSetup scale="75" orientation="landscape" horizontalDpi="0" verticalDpi="0"/>
  <headerFooter alignWithMargins="0"/>
  <ignoredErrors>
    <ignoredError sqref="C14:N14" formulaRange="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43EAD-B15D-8340-A70E-3F69349F3188}">
  <sheetPr>
    <tabColor theme="3" tint="0.89999084444715716"/>
    <pageSetUpPr fitToPage="1"/>
  </sheetPr>
  <dimension ref="A1:Q14"/>
  <sheetViews>
    <sheetView showGridLines="0" workbookViewId="0">
      <selection activeCell="Y122" sqref="Y122"/>
    </sheetView>
  </sheetViews>
  <sheetFormatPr baseColWidth="10" defaultColWidth="8.83203125" defaultRowHeight="15"/>
  <cols>
    <col min="1" max="1" width="3.33203125" style="5" customWidth="1"/>
    <col min="2" max="2" width="20.5" style="5" bestFit="1" customWidth="1"/>
    <col min="3" max="15" width="8.83203125" style="5"/>
    <col min="16" max="16" width="15.5" style="5" bestFit="1" customWidth="1"/>
    <col min="17" max="17" width="3.33203125" style="5" customWidth="1"/>
    <col min="18" max="16384" width="8.83203125" style="5"/>
  </cols>
  <sheetData>
    <row r="1" spans="1:17" s="2" customFormat="1" ht="30" customHeight="1">
      <c r="B1" s="19" t="s">
        <v>49</v>
      </c>
      <c r="C1" s="1"/>
      <c r="D1" s="1"/>
      <c r="E1" s="1"/>
      <c r="F1" s="1"/>
      <c r="G1" s="1"/>
      <c r="H1" s="1"/>
      <c r="I1" s="1"/>
    </row>
    <row r="2" spans="1:17" s="7" customFormat="1" ht="20" customHeight="1">
      <c r="B2" s="24" t="s">
        <v>24</v>
      </c>
      <c r="C2" s="25" t="s">
        <v>23</v>
      </c>
      <c r="D2" s="25" t="s">
        <v>22</v>
      </c>
      <c r="E2" s="25" t="s">
        <v>21</v>
      </c>
      <c r="F2" s="25" t="s">
        <v>20</v>
      </c>
      <c r="G2" s="25" t="s">
        <v>19</v>
      </c>
      <c r="H2" s="25" t="s">
        <v>18</v>
      </c>
      <c r="I2" s="25" t="s">
        <v>17</v>
      </c>
      <c r="J2" s="25" t="s">
        <v>16</v>
      </c>
      <c r="K2" s="25" t="s">
        <v>15</v>
      </c>
      <c r="L2" s="25" t="s">
        <v>14</v>
      </c>
      <c r="M2" s="25" t="s">
        <v>13</v>
      </c>
      <c r="N2" s="25" t="s">
        <v>12</v>
      </c>
      <c r="O2" s="30" t="s">
        <v>11</v>
      </c>
      <c r="P2" s="28" t="s">
        <v>6</v>
      </c>
    </row>
    <row r="3" spans="1:17" s="8" customFormat="1" ht="20" customHeight="1">
      <c r="B3" s="18" t="s">
        <v>10</v>
      </c>
      <c r="C3" s="14">
        <f>Visits!C13</f>
        <v>0</v>
      </c>
      <c r="D3" s="14">
        <f>Visits!D13</f>
        <v>0</v>
      </c>
      <c r="E3" s="14">
        <f>Visits!E13</f>
        <v>0</v>
      </c>
      <c r="F3" s="14">
        <f>Visits!F13</f>
        <v>0</v>
      </c>
      <c r="G3" s="14">
        <f>Visits!G13</f>
        <v>0</v>
      </c>
      <c r="H3" s="14">
        <f>Visits!H13</f>
        <v>0</v>
      </c>
      <c r="I3" s="14">
        <f>Visits!I13</f>
        <v>0</v>
      </c>
      <c r="J3" s="14">
        <f>Visits!J13</f>
        <v>0</v>
      </c>
      <c r="K3" s="14">
        <f>Visits!K13</f>
        <v>0</v>
      </c>
      <c r="L3" s="14">
        <f>Visits!L13</f>
        <v>0</v>
      </c>
      <c r="M3" s="14">
        <f>Visits!M13</f>
        <v>0</v>
      </c>
      <c r="N3" s="14">
        <f>Visits!N13</f>
        <v>0</v>
      </c>
      <c r="O3" s="21">
        <f>SUM(C3:N3)</f>
        <v>0</v>
      </c>
      <c r="P3" s="36" t="str">
        <f>IFERROR((N3-M3)/M3,"–")</f>
        <v>–</v>
      </c>
    </row>
    <row r="4" spans="1:17" s="8" customFormat="1" ht="20" customHeight="1">
      <c r="B4" s="18" t="s">
        <v>9</v>
      </c>
      <c r="C4" s="14">
        <f>Leads!C14</f>
        <v>0</v>
      </c>
      <c r="D4" s="14">
        <f>Leads!D14</f>
        <v>0</v>
      </c>
      <c r="E4" s="14">
        <f>Leads!E14</f>
        <v>0</v>
      </c>
      <c r="F4" s="14">
        <f>Leads!F14</f>
        <v>0</v>
      </c>
      <c r="G4" s="14">
        <f>Leads!G14</f>
        <v>0</v>
      </c>
      <c r="H4" s="14">
        <f>Leads!H14</f>
        <v>0</v>
      </c>
      <c r="I4" s="14">
        <f>Leads!I14</f>
        <v>0</v>
      </c>
      <c r="J4" s="14">
        <f>Leads!J14</f>
        <v>0</v>
      </c>
      <c r="K4" s="14">
        <f>Leads!K14</f>
        <v>0</v>
      </c>
      <c r="L4" s="14">
        <f>Leads!L14</f>
        <v>0</v>
      </c>
      <c r="M4" s="14">
        <f>Leads!M14</f>
        <v>0</v>
      </c>
      <c r="N4" s="14">
        <f>Leads!N14</f>
        <v>0</v>
      </c>
      <c r="O4" s="21">
        <f>SUM(C4:N4)</f>
        <v>0</v>
      </c>
      <c r="P4" s="36" t="str">
        <f t="shared" ref="P4:P5" si="0">IFERROR((N4-M4)/M4,"–")</f>
        <v>–</v>
      </c>
    </row>
    <row r="5" spans="1:17" s="8" customFormat="1" ht="20" customHeight="1">
      <c r="B5" s="18" t="s">
        <v>8</v>
      </c>
      <c r="C5" s="14">
        <f>Customers!C13</f>
        <v>0</v>
      </c>
      <c r="D5" s="14">
        <f>Customers!D13</f>
        <v>0</v>
      </c>
      <c r="E5" s="14">
        <f>Customers!E13</f>
        <v>0</v>
      </c>
      <c r="F5" s="14">
        <f>Customers!F13</f>
        <v>0</v>
      </c>
      <c r="G5" s="14">
        <f>Customers!G13</f>
        <v>0</v>
      </c>
      <c r="H5" s="14">
        <f>Customers!H13</f>
        <v>0</v>
      </c>
      <c r="I5" s="14">
        <f>Customers!I13</f>
        <v>0</v>
      </c>
      <c r="J5" s="14">
        <f>Customers!J13</f>
        <v>0</v>
      </c>
      <c r="K5" s="14">
        <f>Customers!K13</f>
        <v>0</v>
      </c>
      <c r="L5" s="14">
        <f>Customers!L13</f>
        <v>0</v>
      </c>
      <c r="M5" s="14">
        <f>Customers!M13</f>
        <v>0</v>
      </c>
      <c r="N5" s="14">
        <f>Customers!N13</f>
        <v>0</v>
      </c>
      <c r="O5" s="21">
        <f>SUM(C5:N5)</f>
        <v>0</v>
      </c>
      <c r="P5" s="36" t="str">
        <f t="shared" si="0"/>
        <v>–</v>
      </c>
    </row>
    <row r="6" spans="1:17">
      <c r="B6" s="9"/>
      <c r="C6" s="11"/>
      <c r="D6" s="11"/>
      <c r="E6" s="11"/>
      <c r="F6" s="11"/>
      <c r="G6" s="11"/>
      <c r="H6" s="11"/>
      <c r="I6" s="11"/>
      <c r="J6" s="11"/>
      <c r="K6" s="11"/>
      <c r="L6" s="11"/>
      <c r="M6" s="11"/>
      <c r="N6" s="11"/>
      <c r="O6" s="11"/>
      <c r="P6" s="11"/>
    </row>
    <row r="7" spans="1:17" s="7" customFormat="1" ht="20" customHeight="1">
      <c r="A7" s="8"/>
      <c r="B7" s="24" t="s">
        <v>7</v>
      </c>
      <c r="C7" s="25" t="str">
        <f t="shared" ref="C7:N7" si="1">C2</f>
        <v>JAN</v>
      </c>
      <c r="D7" s="25" t="str">
        <f t="shared" si="1"/>
        <v>FEB</v>
      </c>
      <c r="E7" s="25" t="str">
        <f t="shared" si="1"/>
        <v>MAR</v>
      </c>
      <c r="F7" s="25" t="str">
        <f t="shared" si="1"/>
        <v>APR</v>
      </c>
      <c r="G7" s="25" t="str">
        <f t="shared" si="1"/>
        <v>MAY</v>
      </c>
      <c r="H7" s="25" t="str">
        <f t="shared" si="1"/>
        <v>JUN</v>
      </c>
      <c r="I7" s="25" t="str">
        <f t="shared" si="1"/>
        <v>JUL</v>
      </c>
      <c r="J7" s="25" t="str">
        <f t="shared" si="1"/>
        <v>AUG</v>
      </c>
      <c r="K7" s="25" t="str">
        <f t="shared" si="1"/>
        <v>SEP</v>
      </c>
      <c r="L7" s="25" t="str">
        <f t="shared" si="1"/>
        <v>OCT</v>
      </c>
      <c r="M7" s="25" t="str">
        <f t="shared" si="1"/>
        <v>NOV</v>
      </c>
      <c r="N7" s="25" t="str">
        <f t="shared" si="1"/>
        <v>DEC</v>
      </c>
      <c r="O7" s="29" t="s">
        <v>4</v>
      </c>
      <c r="P7" s="28" t="s">
        <v>6</v>
      </c>
      <c r="Q7" s="8"/>
    </row>
    <row r="8" spans="1:17" s="8" customFormat="1" ht="20" customHeight="1">
      <c r="B8" s="18" t="s">
        <v>5</v>
      </c>
      <c r="C8" s="15" t="str">
        <f>IFERROR(C4/C3,"–")</f>
        <v>–</v>
      </c>
      <c r="D8" s="15" t="str">
        <f t="shared" ref="D8:N8" si="2">IFERROR(D4/D3,"–")</f>
        <v>–</v>
      </c>
      <c r="E8" s="15" t="str">
        <f t="shared" si="2"/>
        <v>–</v>
      </c>
      <c r="F8" s="15" t="str">
        <f t="shared" si="2"/>
        <v>–</v>
      </c>
      <c r="G8" s="15" t="str">
        <f t="shared" si="2"/>
        <v>–</v>
      </c>
      <c r="H8" s="15" t="str">
        <f t="shared" si="2"/>
        <v>–</v>
      </c>
      <c r="I8" s="15" t="str">
        <f t="shared" si="2"/>
        <v>–</v>
      </c>
      <c r="J8" s="15" t="str">
        <f t="shared" si="2"/>
        <v>–</v>
      </c>
      <c r="K8" s="15" t="str">
        <f t="shared" si="2"/>
        <v>–</v>
      </c>
      <c r="L8" s="15" t="str">
        <f t="shared" si="2"/>
        <v>–</v>
      </c>
      <c r="M8" s="15" t="str">
        <f t="shared" si="2"/>
        <v>–</v>
      </c>
      <c r="N8" s="15" t="str">
        <f t="shared" si="2"/>
        <v>–</v>
      </c>
      <c r="O8" s="13" t="s">
        <v>4</v>
      </c>
      <c r="P8" s="36" t="str">
        <f>IFERROR((N8-M8)/M8,"–")</f>
        <v>–</v>
      </c>
    </row>
    <row r="9" spans="1:17" s="8" customFormat="1" ht="20" customHeight="1">
      <c r="A9" s="7"/>
      <c r="B9" s="18" t="s">
        <v>3</v>
      </c>
      <c r="C9" s="15" t="str">
        <f>IFERROR(C5/C4,"–")</f>
        <v>–</v>
      </c>
      <c r="D9" s="15" t="str">
        <f t="shared" ref="D9:N9" si="3">IFERROR(D5/D4,"–")</f>
        <v>–</v>
      </c>
      <c r="E9" s="15" t="str">
        <f t="shared" si="3"/>
        <v>–</v>
      </c>
      <c r="F9" s="15" t="str">
        <f t="shared" si="3"/>
        <v>–</v>
      </c>
      <c r="G9" s="15" t="str">
        <f t="shared" si="3"/>
        <v>–</v>
      </c>
      <c r="H9" s="15" t="str">
        <f t="shared" si="3"/>
        <v>–</v>
      </c>
      <c r="I9" s="15" t="str">
        <f t="shared" si="3"/>
        <v>–</v>
      </c>
      <c r="J9" s="15" t="str">
        <f t="shared" si="3"/>
        <v>–</v>
      </c>
      <c r="K9" s="15" t="str">
        <f t="shared" si="3"/>
        <v>–</v>
      </c>
      <c r="L9" s="15" t="str">
        <f t="shared" si="3"/>
        <v>–</v>
      </c>
      <c r="M9" s="15" t="str">
        <f t="shared" si="3"/>
        <v>–</v>
      </c>
      <c r="N9" s="15" t="str">
        <f t="shared" si="3"/>
        <v>–</v>
      </c>
      <c r="O9" s="13"/>
      <c r="P9" s="36" t="str">
        <f t="shared" ref="P9:P10" si="4">IFERROR((N9-M9)/M9,"–")</f>
        <v>–</v>
      </c>
      <c r="Q9" s="7"/>
    </row>
    <row r="10" spans="1:17" s="8" customFormat="1" ht="20" customHeight="1">
      <c r="B10" s="18" t="s">
        <v>2</v>
      </c>
      <c r="C10" s="16" t="str">
        <f>IFERROR(C5/C3,"–")</f>
        <v>–</v>
      </c>
      <c r="D10" s="16" t="str">
        <f t="shared" ref="D10:N10" si="5">IFERROR(D5/D3,"–")</f>
        <v>–</v>
      </c>
      <c r="E10" s="16" t="str">
        <f t="shared" si="5"/>
        <v>–</v>
      </c>
      <c r="F10" s="16" t="str">
        <f t="shared" si="5"/>
        <v>–</v>
      </c>
      <c r="G10" s="16" t="str">
        <f t="shared" si="5"/>
        <v>–</v>
      </c>
      <c r="H10" s="16" t="str">
        <f t="shared" si="5"/>
        <v>–</v>
      </c>
      <c r="I10" s="16" t="str">
        <f t="shared" si="5"/>
        <v>–</v>
      </c>
      <c r="J10" s="16" t="str">
        <f t="shared" si="5"/>
        <v>–</v>
      </c>
      <c r="K10" s="16" t="str">
        <f t="shared" si="5"/>
        <v>–</v>
      </c>
      <c r="L10" s="16" t="str">
        <f t="shared" si="5"/>
        <v>–</v>
      </c>
      <c r="M10" s="16" t="str">
        <f t="shared" si="5"/>
        <v>–</v>
      </c>
      <c r="N10" s="16" t="str">
        <f t="shared" si="5"/>
        <v>–</v>
      </c>
      <c r="O10" s="13"/>
      <c r="P10" s="36" t="str">
        <f t="shared" si="4"/>
        <v>–</v>
      </c>
    </row>
    <row r="12" spans="1:17" ht="150" customHeight="1"/>
    <row r="14" spans="1:17" ht="150" customHeight="1"/>
  </sheetData>
  <pageMargins left="0.3" right="0.3" top="0.3" bottom="0.3" header="0" footer="0"/>
  <pageSetup scale="82" orientation="landscape" horizontalDpi="0" verticalDpi="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FE802-79DD-9448-A2B0-A1FA854A9A21}">
  <sheetPr>
    <tabColor theme="1" tint="0.249977111117893"/>
  </sheetPr>
  <dimension ref="B2"/>
  <sheetViews>
    <sheetView showGridLines="0" workbookViewId="0">
      <selection activeCell="AF109" sqref="AF109"/>
    </sheetView>
  </sheetViews>
  <sheetFormatPr baseColWidth="10" defaultColWidth="10.83203125" defaultRowHeight="15"/>
  <cols>
    <col min="1" max="1" width="3.33203125" style="5" customWidth="1"/>
    <col min="2" max="2" width="88.33203125" style="5" customWidth="1"/>
    <col min="3" max="16384" width="10.83203125" style="5"/>
  </cols>
  <sheetData>
    <row r="2" spans="2:2" ht="118" customHeight="1">
      <c r="B2" s="3"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EXAMPLE</vt:lpstr>
      <vt:lpstr>Reach</vt:lpstr>
      <vt:lpstr>Visits</vt:lpstr>
      <vt:lpstr>Leads</vt:lpstr>
      <vt:lpstr>Customers</vt:lpstr>
      <vt:lpstr>Conversion Rates</vt:lpstr>
      <vt:lpstr>- Disclaimer -</vt:lpstr>
      <vt:lpstr>'Conversion Rates'!Print_Area</vt:lpstr>
      <vt:lpstr>Customers!Print_Area</vt:lpstr>
      <vt:lpstr>EXAMPLE!Print_Area</vt:lpstr>
      <vt:lpstr>Leads!Print_Area</vt:lpstr>
      <vt:lpstr>Reach!Print_Area</vt:lpstr>
      <vt:lpstr>Visits!Print_Area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Alexandra Ragazhinskaya</dc:creator>
  <cp:keywords/>
  <dc:description/>
  <cp:lastModifiedBy>Brittany Johnston</cp:lastModifiedBy>
  <cp:lastPrinted>2016-02-09T18:25:40Z</cp:lastPrinted>
  <dcterms:created xsi:type="dcterms:W3CDTF">2016-02-09T18:12:01Z</dcterms:created>
  <dcterms:modified xsi:type="dcterms:W3CDTF">2024-05-14T19:19:26Z</dcterms:modified>
  <cp:category/>
</cp:coreProperties>
</file>