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codeName="ThisWorkbook"/>
  <mc:AlternateContent xmlns:mc="http://schemas.openxmlformats.org/markup-compatibility/2006">
    <mc:Choice Requires="x15">
      <x15ac:absPath xmlns:x15ac="http://schemas.microsoft.com/office/spreadsheetml/2010/11/ac" url="/Users/megan/Desktop/Templates - Free Production Scheduling and Planning Templates/"/>
    </mc:Choice>
  </mc:AlternateContent>
  <xr:revisionPtr revIDLastSave="0" documentId="13_ncr:1_{317F0C35-13F5-CC41-98A6-0D8287CCE3F8}" xr6:coauthVersionLast="47" xr6:coauthVersionMax="47" xr10:uidLastSave="{00000000-0000-0000-0000-000000000000}"/>
  <bookViews>
    <workbookView xWindow="0" yWindow="500" windowWidth="22160" windowHeight="16240" tabRatio="500" xr2:uid="{00000000-000D-0000-FFFF-FFFF00000000}"/>
  </bookViews>
  <sheets>
    <sheet name="Lean Production" sheetId="1" r:id="rId1"/>
    <sheet name="Kanban Integration" sheetId="10" r:id="rId2"/>
    <sheet name="Input and Problem Solving" sheetId="11" r:id="rId3"/>
    <sheet name="Value Stream Map" sheetId="12" r:id="rId4"/>
    <sheet name="VSM Icons For Use" sheetId="14" r:id="rId5"/>
    <sheet name="VSM Icons Legend" sheetId="13" r:id="rId6"/>
    <sheet name="Dropdown keys - DO NOT DELETE" sheetId="9" r:id="rId7"/>
    <sheet name="- Disclaimer -" sheetId="8" r:id="rId8"/>
  </sheets>
  <externalReferences>
    <externalReference r:id="rId9"/>
    <externalReference r:id="rId10"/>
    <externalReference r:id="rId11"/>
    <externalReference r:id="rId12"/>
  </externalReferences>
  <definedNames>
    <definedName name="Interval">'[1]Office Work Schedule'!#REF!</definedName>
    <definedName name="_xlnm.Print_Area" localSheetId="2">'Input and Problem Solving'!$B$1:$C$22</definedName>
    <definedName name="_xlnm.Print_Area" localSheetId="1">'Kanban Integration'!$B$1:$E$23</definedName>
    <definedName name="_xlnm.Print_Area" localSheetId="0">'Lean Production'!$B$2:$S$36</definedName>
    <definedName name="_xlnm.Print_Area" localSheetId="3">'Value Stream Map'!$B$1:$B$3</definedName>
    <definedName name="ScheduleStart">'[1]Office Work Schedule'!#REF!</definedName>
    <definedName name="TAX">'[2]Bid Tabulation'!$E$158</definedName>
    <definedName name="Type" localSheetId="6">'[3]Maintenance Work Order'!#REF!</definedName>
    <definedName name="Type">'[3]Maintenance Work Order'!#REF!</definedName>
    <definedName name="valHighlight">'[4]Product Master'!#REF!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22" i="1" l="1"/>
  <c r="I23" i="1"/>
  <c r="I24" i="1"/>
  <c r="I11" i="1"/>
  <c r="I12" i="1"/>
  <c r="I13" i="1"/>
  <c r="I14" i="1"/>
  <c r="I15" i="1"/>
  <c r="I16" i="1"/>
  <c r="I17" i="1"/>
  <c r="I18" i="1"/>
  <c r="I19" i="1"/>
  <c r="I20" i="1"/>
  <c r="I21" i="1"/>
  <c r="I10" i="1"/>
  <c r="P11" i="1"/>
  <c r="Q22" i="1"/>
  <c r="Q23" i="1"/>
  <c r="Q24" i="1"/>
  <c r="Q21" i="1"/>
  <c r="Q19" i="1"/>
  <c r="Q18" i="1"/>
  <c r="Q17" i="1"/>
  <c r="Q16" i="1"/>
  <c r="Q14" i="1"/>
  <c r="Q13" i="1"/>
  <c r="Q12" i="1"/>
  <c r="Q11" i="1"/>
  <c r="P24" i="1"/>
  <c r="P23" i="1"/>
  <c r="P22" i="1"/>
  <c r="P21" i="1"/>
  <c r="P19" i="1"/>
  <c r="P18" i="1"/>
  <c r="P17" i="1"/>
  <c r="P16" i="1"/>
  <c r="P14" i="1"/>
  <c r="P13" i="1"/>
  <c r="P12" i="1"/>
  <c r="Q15" i="1"/>
  <c r="Q10" i="1"/>
  <c r="Q20" i="1"/>
</calcChain>
</file>

<file path=xl/sharedStrings.xml><?xml version="1.0" encoding="utf-8"?>
<sst xmlns="http://schemas.openxmlformats.org/spreadsheetml/2006/main" count="99" uniqueCount="77">
  <si>
    <t>Not Started</t>
  </si>
  <si>
    <t>In Progress</t>
  </si>
  <si>
    <t>CLICK HERE TO CREATE IN SMARTSHEET</t>
  </si>
  <si>
    <t>Complete</t>
  </si>
  <si>
    <t>Overdue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</si>
  <si>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</si>
  <si>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Needs Update</t>
  </si>
  <si>
    <t>Needs Review</t>
  </si>
  <si>
    <t>On Hold</t>
  </si>
  <si>
    <t>DROPDOWN KEYS - DO NOT DELETE</t>
  </si>
  <si>
    <t>Company Name</t>
  </si>
  <si>
    <t>Start Date</t>
  </si>
  <si>
    <t>Name</t>
  </si>
  <si>
    <t>Department</t>
  </si>
  <si>
    <t>Shift</t>
  </si>
  <si>
    <t>Due Date</t>
  </si>
  <si>
    <t>SKU</t>
  </si>
  <si>
    <t>Product Name</t>
  </si>
  <si>
    <t>Quality Checkpoints</t>
  </si>
  <si>
    <t>Duration</t>
  </si>
  <si>
    <t>Percent Complete</t>
  </si>
  <si>
    <r>
      <rPr>
        <b/>
        <sz val="11"/>
        <color theme="8" tint="-0.249977111117893"/>
        <rFont val="Century Gothic"/>
        <family val="2"/>
      </rPr>
      <t>Resource Allocation:</t>
    </r>
    <r>
      <rPr>
        <b/>
        <sz val="9"/>
        <color theme="8" tint="-0.249977111117893"/>
        <rFont val="Century Gothic"/>
        <family val="2"/>
      </rPr>
      <t xml:space="preserve">
Machine / Workstation</t>
    </r>
  </si>
  <si>
    <r>
      <t xml:space="preserve">Downtime Tracking:
</t>
    </r>
    <r>
      <rPr>
        <b/>
        <sz val="9"/>
        <color theme="8" tint="-0.249977111117893"/>
        <rFont val="Century Gothic"/>
        <family val="2"/>
      </rPr>
      <t>Reason for Downtime</t>
    </r>
  </si>
  <si>
    <t>Usage Tracking: Actual</t>
  </si>
  <si>
    <t>Usage Tracking: Planned</t>
  </si>
  <si>
    <r>
      <rPr>
        <b/>
        <sz val="11"/>
        <color theme="8" tint="-0.249977111117893"/>
        <rFont val="Century Gothic"/>
        <family val="2"/>
      </rPr>
      <t>Material Usage:</t>
    </r>
    <r>
      <rPr>
        <b/>
        <sz val="9"/>
        <color theme="8" tint="-0.249977111117893"/>
        <rFont val="Century Gothic"/>
        <family val="2"/>
      </rPr>
      <t xml:space="preserve">
Raw Materials </t>
    </r>
  </si>
  <si>
    <t>Date</t>
  </si>
  <si>
    <t>MM/DD/YY</t>
  </si>
  <si>
    <t>Notes</t>
  </si>
  <si>
    <t>Day of the Week</t>
  </si>
  <si>
    <r>
      <t xml:space="preserve">Efficiency Metrics:
</t>
    </r>
    <r>
      <rPr>
        <b/>
        <sz val="8"/>
        <color theme="8" tint="-0.249977111117893"/>
        <rFont val="Century Gothic"/>
        <family val="2"/>
      </rPr>
      <t>Overall Equipment Effectiveness (OEE)</t>
    </r>
  </si>
  <si>
    <t>Lean Production Scheduling Template</t>
  </si>
  <si>
    <t>Takt Time</t>
  </si>
  <si>
    <t>KPIs and Metrics</t>
  </si>
  <si>
    <t>Product A</t>
  </si>
  <si>
    <t>Product B</t>
  </si>
  <si>
    <t>Product C</t>
  </si>
  <si>
    <t>Continuous Improvement Highlights</t>
  </si>
  <si>
    <t>Kaizen Activities</t>
  </si>
  <si>
    <t>Issues Encountered</t>
  </si>
  <si>
    <t>Solutions Implemented</t>
  </si>
  <si>
    <t>Activity 1</t>
  </si>
  <si>
    <t>Description of issues</t>
  </si>
  <si>
    <t>Description of Solutions</t>
  </si>
  <si>
    <t>Cycle Times</t>
  </si>
  <si>
    <t>Target Cycle Time</t>
  </si>
  <si>
    <t>Actual Cycle Time</t>
  </si>
  <si>
    <t>Process Steps</t>
  </si>
  <si>
    <t>Any Variances</t>
  </si>
  <si>
    <t>Step 1</t>
  </si>
  <si>
    <t>Step 2</t>
  </si>
  <si>
    <t>Step 3</t>
  </si>
  <si>
    <t>Step 4</t>
  </si>
  <si>
    <t>Step 5</t>
  </si>
  <si>
    <t>Step 6</t>
  </si>
  <si>
    <t>Step 7</t>
  </si>
  <si>
    <t>Step 8</t>
  </si>
  <si>
    <t>5S Daily Checklist</t>
  </si>
  <si>
    <t>X</t>
  </si>
  <si>
    <r>
      <t xml:space="preserve">1. </t>
    </r>
    <r>
      <rPr>
        <b/>
        <sz val="14"/>
        <color theme="1"/>
        <rFont val="Century Gothic"/>
        <family val="2"/>
      </rPr>
      <t>S</t>
    </r>
    <r>
      <rPr>
        <sz val="14"/>
        <color theme="1"/>
        <rFont val="Century Gothic"/>
        <family val="1"/>
      </rPr>
      <t>ort</t>
    </r>
  </si>
  <si>
    <r>
      <t xml:space="preserve">2. </t>
    </r>
    <r>
      <rPr>
        <b/>
        <sz val="14"/>
        <color theme="1"/>
        <rFont val="Century Gothic"/>
        <family val="2"/>
      </rPr>
      <t>S</t>
    </r>
    <r>
      <rPr>
        <sz val="14"/>
        <color theme="1"/>
        <rFont val="Century Gothic"/>
        <family val="1"/>
      </rPr>
      <t>et in Order</t>
    </r>
  </si>
  <si>
    <r>
      <t xml:space="preserve">3. </t>
    </r>
    <r>
      <rPr>
        <b/>
        <sz val="14"/>
        <color theme="1"/>
        <rFont val="Century Gothic"/>
        <family val="2"/>
      </rPr>
      <t>S</t>
    </r>
    <r>
      <rPr>
        <sz val="14"/>
        <color theme="1"/>
        <rFont val="Century Gothic"/>
        <family val="1"/>
      </rPr>
      <t>hine</t>
    </r>
  </si>
  <si>
    <r>
      <t xml:space="preserve">4. </t>
    </r>
    <r>
      <rPr>
        <b/>
        <sz val="14"/>
        <color theme="1"/>
        <rFont val="Century Gothic"/>
        <family val="2"/>
      </rPr>
      <t>S</t>
    </r>
    <r>
      <rPr>
        <sz val="14"/>
        <color theme="1"/>
        <rFont val="Century Gothic"/>
        <family val="1"/>
      </rPr>
      <t>tandardize</t>
    </r>
  </si>
  <si>
    <r>
      <t xml:space="preserve">5. </t>
    </r>
    <r>
      <rPr>
        <b/>
        <sz val="14"/>
        <color theme="1"/>
        <rFont val="Century Gothic"/>
        <family val="2"/>
      </rPr>
      <t>S</t>
    </r>
    <r>
      <rPr>
        <sz val="14"/>
        <color theme="1"/>
        <rFont val="Century Gothic"/>
        <family val="1"/>
      </rPr>
      <t>ustain</t>
    </r>
  </si>
  <si>
    <t>Kanban</t>
  </si>
  <si>
    <t>Completed</t>
  </si>
  <si>
    <t>Delayed</t>
  </si>
  <si>
    <t>On Schedule</t>
  </si>
  <si>
    <t>Team Member Input and Problem Solving</t>
  </si>
  <si>
    <t>Comments</t>
  </si>
  <si>
    <t>Team Member</t>
  </si>
  <si>
    <t xml:space="preserve">Value Stream Map </t>
  </si>
  <si>
    <t>Rate at which product needs to be completed</t>
  </si>
  <si>
    <t>Customer Demand</t>
  </si>
  <si>
    <t>Production Pace</t>
  </si>
  <si>
    <t>000</t>
  </si>
  <si>
    <t>Checkpoints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</si>
</sst>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dd/yy"/>
    <numFmt numFmtId="165" formatCode="[$-409]h:mm\ AM/PM;@"/>
    <numFmt numFmtId="166" formatCode="[$-F800]dddd\,\ mmmm\ dd\,\ yyyy"/>
    <numFmt numFmtId="167" formatCode="mm/dd/yy;@"/>
  </numFmts>
  <fonts count="40">
    <font>
      <sz val="12"/>
      <color theme="1"/>
      <name val="Corbel"/>
      <family val="2"/>
      <scheme val="minor"/>
    </font>
    <font>
      <sz val="11"/>
      <color theme="1"/>
      <name val="Corbel"/>
      <family val="2"/>
      <scheme val="minor"/>
    </font>
    <font>
      <sz val="12"/>
      <color theme="1"/>
      <name val="Corbel"/>
      <family val="2"/>
      <scheme val="minor"/>
    </font>
    <font>
      <u/>
      <sz val="12"/>
      <color theme="10"/>
      <name val="Corbel"/>
      <family val="2"/>
      <scheme val="minor"/>
    </font>
    <font>
      <u/>
      <sz val="12"/>
      <color theme="11"/>
      <name val="Corbel"/>
      <family val="2"/>
      <scheme val="minor"/>
    </font>
    <font>
      <sz val="12"/>
      <color theme="1"/>
      <name val="Arial"/>
      <family val="2"/>
    </font>
    <font>
      <b/>
      <sz val="10"/>
      <color theme="0" tint="-0.499984740745262"/>
      <name val="Century GothiC "/>
    </font>
    <font>
      <sz val="10"/>
      <color theme="1"/>
      <name val="Century GothiC "/>
    </font>
    <font>
      <b/>
      <sz val="22"/>
      <color theme="0"/>
      <name val="Century Gothic"/>
      <family val="1"/>
    </font>
    <font>
      <b/>
      <sz val="16"/>
      <color theme="0" tint="-0.499984740745262"/>
      <name val="Century Gothic"/>
      <family val="1"/>
    </font>
    <font>
      <b/>
      <sz val="10"/>
      <color theme="4" tint="-0.249977111117893"/>
      <name val="Century Gothic"/>
      <family val="1"/>
    </font>
    <font>
      <sz val="12"/>
      <color theme="1"/>
      <name val="Century Gothic"/>
      <family val="1"/>
    </font>
    <font>
      <b/>
      <sz val="9"/>
      <color theme="1"/>
      <name val="Century Gothic"/>
      <family val="1"/>
    </font>
    <font>
      <b/>
      <sz val="10"/>
      <color theme="1"/>
      <name val="Century Gothic"/>
      <family val="1"/>
    </font>
    <font>
      <sz val="9"/>
      <color theme="1"/>
      <name val="Century Gothic"/>
      <family val="1"/>
    </font>
    <font>
      <sz val="10"/>
      <color theme="1"/>
      <name val="Century Gothic"/>
      <family val="1"/>
    </font>
    <font>
      <b/>
      <sz val="18"/>
      <color theme="0" tint="-0.499984740745262"/>
      <name val="Century Gothic"/>
      <family val="1"/>
    </font>
    <font>
      <sz val="11"/>
      <color theme="1"/>
      <name val="Corbel"/>
      <family val="2"/>
      <scheme val="minor"/>
    </font>
    <font>
      <b/>
      <sz val="22"/>
      <color theme="0" tint="-0.499984740745262"/>
      <name val="Century Gothic"/>
      <family val="2"/>
    </font>
    <font>
      <sz val="9"/>
      <color rgb="FF000000"/>
      <name val="Century Gothic"/>
      <family val="1"/>
    </font>
    <font>
      <sz val="22"/>
      <color theme="1" tint="0.34998626667073579"/>
      <name val="Century Gothic"/>
      <family val="2"/>
    </font>
    <font>
      <sz val="18"/>
      <color theme="1" tint="0.34998626667073579"/>
      <name val="Century Gothic"/>
      <family val="2"/>
    </font>
    <font>
      <sz val="12"/>
      <color theme="1" tint="0.34998626667073579"/>
      <name val="Century Gothic"/>
      <family val="2"/>
    </font>
    <font>
      <b/>
      <sz val="22"/>
      <color theme="1" tint="0.34998626667073579"/>
      <name val="Century Gothic"/>
      <family val="2"/>
    </font>
    <font>
      <sz val="10"/>
      <color theme="3" tint="-0.499984740745262"/>
      <name val="Century Gothic"/>
      <family val="1"/>
    </font>
    <font>
      <i/>
      <sz val="11"/>
      <color rgb="FFFF0000"/>
      <name val="Century Gothic"/>
      <family val="2"/>
    </font>
    <font>
      <sz val="12"/>
      <color rgb="FFFF0000"/>
      <name val="Century Gothic"/>
      <family val="2"/>
    </font>
    <font>
      <b/>
      <sz val="11"/>
      <color theme="8" tint="-0.249977111117893"/>
      <name val="Century Gothic"/>
      <family val="2"/>
    </font>
    <font>
      <b/>
      <sz val="9"/>
      <color theme="8" tint="-0.249977111117893"/>
      <name val="Century Gothic"/>
      <family val="2"/>
    </font>
    <font>
      <b/>
      <sz val="8"/>
      <color theme="8" tint="-0.249977111117893"/>
      <name val="Century Gothic"/>
      <family val="2"/>
    </font>
    <font>
      <sz val="18"/>
      <color theme="0"/>
      <name val="Century Gothic"/>
      <family val="2"/>
    </font>
    <font>
      <sz val="9"/>
      <color theme="1"/>
      <name val="Century Gothic"/>
      <family val="2"/>
    </font>
    <font>
      <i/>
      <sz val="9"/>
      <color theme="1" tint="0.34998626667073579"/>
      <name val="Century Gothic"/>
      <family val="2"/>
    </font>
    <font>
      <b/>
      <sz val="15"/>
      <color theme="1" tint="0.34998626667073579"/>
      <name val="Century Gothic"/>
      <family val="2"/>
    </font>
    <font>
      <sz val="14"/>
      <color theme="1"/>
      <name val="Century Gothic"/>
      <family val="1"/>
    </font>
    <font>
      <b/>
      <sz val="14"/>
      <color theme="1"/>
      <name val="Century Gothic"/>
      <family val="2"/>
    </font>
    <font>
      <sz val="22"/>
      <color rgb="FFED7C00"/>
      <name val="Century Gothic"/>
      <family val="2"/>
    </font>
    <font>
      <sz val="12"/>
      <color theme="1"/>
      <name val="Century Gothic"/>
      <family val="2"/>
    </font>
    <font>
      <sz val="10"/>
      <color theme="1"/>
      <name val="Century Gothic"/>
      <family val="2"/>
    </font>
    <font>
      <b/>
      <u/>
      <sz val="22"/>
      <color theme="0"/>
      <name val="Century Gothic"/>
      <family val="1"/>
    </font>
  </fonts>
  <fills count="23">
    <fill>
      <patternFill patternType="none"/>
    </fill>
    <fill>
      <patternFill patternType="gray125"/>
    </fill>
    <fill>
      <patternFill patternType="solid">
        <fgColor theme="4"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00BD32"/>
        <bgColor indexed="64"/>
      </patternFill>
    </fill>
    <fill>
      <patternFill patternType="solid">
        <fgColor rgb="FFB6DDDD"/>
        <bgColor indexed="64"/>
      </patternFill>
    </fill>
    <fill>
      <patternFill patternType="solid">
        <fgColor rgb="FFB9FAF6"/>
        <bgColor indexed="64"/>
      </patternFill>
    </fill>
    <fill>
      <patternFill patternType="solid">
        <fgColor theme="7" tint="0.39997558519241921"/>
        <bgColor indexed="64"/>
      </patternFill>
    </fill>
    <fill>
      <patternFill patternType="solid">
        <fgColor rgb="FF92D050"/>
        <bgColor indexed="64"/>
      </patternFill>
    </fill>
    <fill>
      <patternFill patternType="solid">
        <fgColor theme="7" tint="0.79998168889431442"/>
        <bgColor indexed="64"/>
      </patternFill>
    </fill>
    <fill>
      <patternFill patternType="solid">
        <fgColor rgb="FFF1B93C"/>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EAEEF3"/>
        <bgColor indexed="64"/>
      </patternFill>
    </fill>
    <fill>
      <patternFill patternType="solid">
        <fgColor rgb="FFFFDCE4"/>
        <bgColor indexed="64"/>
      </patternFill>
    </fill>
  </fills>
  <borders count="2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ck">
        <color theme="0" tint="-0.24994659260841701"/>
      </left>
      <right style="thin">
        <color theme="0" tint="-0.24994659260841701"/>
      </right>
      <top style="thin">
        <color theme="0" tint="-0.24994659260841701"/>
      </top>
      <bottom style="thin">
        <color theme="0" tint="-0.24994659260841701"/>
      </bottom>
      <diagonal/>
    </border>
    <border>
      <left style="thick">
        <color theme="0" tint="-0.24994659260841701"/>
      </left>
      <right style="thick">
        <color theme="0" tint="-0.24994659260841701"/>
      </right>
      <top style="thick">
        <color theme="0" tint="-0.24994659260841701"/>
      </top>
      <bottom style="thin">
        <color theme="0" tint="-0.24994659260841701"/>
      </bottom>
      <diagonal/>
    </border>
    <border>
      <left style="thick">
        <color theme="0" tint="-0.24994659260841701"/>
      </left>
      <right style="thick">
        <color theme="0" tint="-0.24994659260841701"/>
      </right>
      <top/>
      <bottom/>
      <diagonal/>
    </border>
    <border>
      <left style="thick">
        <color theme="0" tint="-0.24994659260841701"/>
      </left>
      <right style="thick">
        <color theme="0" tint="-0.24994659260841701"/>
      </right>
      <top/>
      <bottom style="thick">
        <color theme="0" tint="-0.24994659260841701"/>
      </bottom>
      <diagonal/>
    </border>
  </borders>
  <cellStyleXfs count="7">
    <xf numFmtId="0" fontId="0" fillId="0" borderId="0"/>
    <xf numFmtId="9"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7" fillId="0" borderId="0"/>
    <xf numFmtId="0" fontId="1" fillId="0" borderId="0"/>
    <xf numFmtId="0" fontId="3" fillId="0" borderId="0" applyNumberFormat="0" applyFill="0" applyBorder="0" applyAlignment="0" applyProtection="0"/>
  </cellStyleXfs>
  <cellXfs count="145">
    <xf numFmtId="0" fontId="0" fillId="0" borderId="0" xfId="0"/>
    <xf numFmtId="0" fontId="5" fillId="0" borderId="0" xfId="0" applyFont="1"/>
    <xf numFmtId="0" fontId="6" fillId="8" borderId="0" xfId="0" applyFont="1" applyFill="1" applyAlignment="1">
      <alignment vertical="center"/>
    </xf>
    <xf numFmtId="0" fontId="7" fillId="0" borderId="0" xfId="0" applyFont="1"/>
    <xf numFmtId="0" fontId="0" fillId="0" borderId="0" xfId="0" applyAlignment="1">
      <alignment vertical="center"/>
    </xf>
    <xf numFmtId="0" fontId="9" fillId="0" borderId="0" xfId="0" applyFont="1" applyAlignment="1">
      <alignment horizontal="left" vertical="center"/>
    </xf>
    <xf numFmtId="0" fontId="10" fillId="0" borderId="0" xfId="0" applyFont="1" applyAlignment="1">
      <alignment horizontal="left" vertical="center"/>
    </xf>
    <xf numFmtId="0" fontId="11" fillId="0" borderId="0" xfId="0" applyFont="1"/>
    <xf numFmtId="0" fontId="11" fillId="0" borderId="0" xfId="0" applyFont="1" applyAlignment="1">
      <alignment vertical="center"/>
    </xf>
    <xf numFmtId="0" fontId="16" fillId="0" borderId="0" xfId="0" applyFont="1" applyAlignment="1">
      <alignment horizontal="left" vertical="center"/>
    </xf>
    <xf numFmtId="0" fontId="17" fillId="0" borderId="0" xfId="4"/>
    <xf numFmtId="0" fontId="5" fillId="0" borderId="2" xfId="4" applyFont="1" applyBorder="1" applyAlignment="1">
      <alignment horizontal="left" vertical="center" wrapText="1" indent="2"/>
    </xf>
    <xf numFmtId="0" fontId="14" fillId="0" borderId="1" xfId="0" applyFont="1" applyBorder="1" applyAlignment="1">
      <alignment horizontal="left" vertical="center" wrapText="1" indent="1"/>
    </xf>
    <xf numFmtId="0" fontId="14" fillId="11" borderId="1" xfId="0" applyFont="1" applyFill="1" applyBorder="1" applyAlignment="1">
      <alignment horizontal="left" vertical="center" wrapText="1" indent="1"/>
    </xf>
    <xf numFmtId="0" fontId="14" fillId="12" borderId="1" xfId="0" applyFont="1" applyFill="1" applyBorder="1" applyAlignment="1">
      <alignment horizontal="left" vertical="center" wrapText="1" indent="1"/>
    </xf>
    <xf numFmtId="0" fontId="14" fillId="4" borderId="1" xfId="0" applyFont="1" applyFill="1" applyBorder="1" applyAlignment="1">
      <alignment horizontal="left" vertical="center" wrapText="1" indent="1"/>
    </xf>
    <xf numFmtId="0" fontId="14" fillId="13" borderId="1" xfId="0" applyFont="1" applyFill="1" applyBorder="1" applyAlignment="1">
      <alignment horizontal="left" vertical="center" wrapText="1" indent="1"/>
    </xf>
    <xf numFmtId="0" fontId="19" fillId="8" borderId="1" xfId="0" applyFont="1" applyFill="1" applyBorder="1" applyAlignment="1">
      <alignment horizontal="left" vertical="center" wrapText="1" indent="1" readingOrder="1"/>
    </xf>
    <xf numFmtId="0" fontId="14" fillId="8" borderId="1" xfId="0" applyFont="1" applyFill="1" applyBorder="1" applyAlignment="1">
      <alignment horizontal="left" vertical="center" wrapText="1" indent="1"/>
    </xf>
    <xf numFmtId="0" fontId="12" fillId="9" borderId="1" xfId="0" applyFont="1" applyFill="1" applyBorder="1" applyAlignment="1">
      <alignment horizontal="left" vertical="center" wrapText="1" indent="1"/>
    </xf>
    <xf numFmtId="0" fontId="20" fillId="0" borderId="0" xfId="0" applyFont="1"/>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1" fillId="0" borderId="0" xfId="0" applyFont="1" applyAlignment="1">
      <alignment horizontal="left" vertical="center"/>
    </xf>
    <xf numFmtId="0" fontId="20" fillId="0" borderId="0" xfId="0" applyFont="1" applyAlignment="1">
      <alignment horizontal="center" vertical="center"/>
    </xf>
    <xf numFmtId="0" fontId="23" fillId="0" borderId="0" xfId="0" applyFont="1" applyAlignment="1">
      <alignment horizontal="center" vertical="center"/>
    </xf>
    <xf numFmtId="0" fontId="20" fillId="0" borderId="0" xfId="0" applyFont="1" applyAlignment="1">
      <alignment vertical="center" wrapText="1"/>
    </xf>
    <xf numFmtId="166" fontId="24" fillId="8" borderId="0" xfId="0" applyNumberFormat="1" applyFont="1" applyFill="1" applyAlignment="1">
      <alignment horizontal="center" vertical="center"/>
    </xf>
    <xf numFmtId="0" fontId="25" fillId="0" borderId="0" xfId="0" applyFont="1" applyAlignment="1">
      <alignment vertical="center"/>
    </xf>
    <xf numFmtId="0" fontId="26" fillId="0" borderId="0" xfId="0" applyFont="1" applyAlignment="1">
      <alignment horizontal="center"/>
    </xf>
    <xf numFmtId="0" fontId="26" fillId="0" borderId="0" xfId="0" applyFont="1"/>
    <xf numFmtId="0" fontId="15" fillId="4" borderId="3" xfId="0" applyFont="1" applyFill="1" applyBorder="1" applyAlignment="1">
      <alignment horizontal="center" vertical="center"/>
    </xf>
    <xf numFmtId="14" fontId="15" fillId="4" borderId="3" xfId="0" applyNumberFormat="1" applyFont="1" applyFill="1" applyBorder="1" applyAlignment="1">
      <alignment horizontal="center" vertical="center"/>
    </xf>
    <xf numFmtId="1" fontId="15" fillId="4" borderId="3" xfId="0" applyNumberFormat="1" applyFont="1" applyFill="1" applyBorder="1" applyAlignment="1">
      <alignment horizontal="center" vertical="center"/>
    </xf>
    <xf numFmtId="9" fontId="13" fillId="4" borderId="3" xfId="1" applyFont="1" applyFill="1" applyBorder="1" applyAlignment="1">
      <alignment horizontal="center" vertical="center"/>
    </xf>
    <xf numFmtId="0" fontId="15" fillId="6" borderId="3" xfId="0" applyFont="1" applyFill="1" applyBorder="1" applyAlignment="1">
      <alignment horizontal="center" vertical="center"/>
    </xf>
    <xf numFmtId="0" fontId="15" fillId="0" borderId="3" xfId="0" applyFont="1" applyBorder="1" applyAlignment="1">
      <alignment horizontal="left" vertical="center" indent="2"/>
    </xf>
    <xf numFmtId="164" fontId="15" fillId="0" borderId="3" xfId="0" applyNumberFormat="1" applyFont="1" applyBorder="1" applyAlignment="1">
      <alignment horizontal="center" vertical="center"/>
    </xf>
    <xf numFmtId="1" fontId="15" fillId="6" borderId="3" xfId="0" applyNumberFormat="1" applyFont="1" applyFill="1" applyBorder="1" applyAlignment="1">
      <alignment horizontal="center" vertical="center"/>
    </xf>
    <xf numFmtId="9" fontId="13" fillId="8" borderId="3" xfId="1" applyFont="1" applyFill="1" applyBorder="1" applyAlignment="1">
      <alignment horizontal="center" vertical="center"/>
    </xf>
    <xf numFmtId="0" fontId="15" fillId="0" borderId="3" xfId="0" applyFont="1" applyBorder="1" applyAlignment="1">
      <alignment horizontal="left" vertical="center" indent="3"/>
    </xf>
    <xf numFmtId="164" fontId="15" fillId="4" borderId="3" xfId="0" applyNumberFormat="1" applyFont="1" applyFill="1" applyBorder="1" applyAlignment="1">
      <alignment horizontal="center" vertical="center"/>
    </xf>
    <xf numFmtId="0" fontId="28" fillId="7" borderId="3" xfId="0" applyFont="1" applyFill="1" applyBorder="1" applyAlignment="1">
      <alignment horizontal="left" vertical="center" wrapText="1" indent="1"/>
    </xf>
    <xf numFmtId="0" fontId="29" fillId="7" borderId="3" xfId="0" applyFont="1" applyFill="1" applyBorder="1" applyAlignment="1">
      <alignment horizontal="center" vertical="center" wrapText="1"/>
    </xf>
    <xf numFmtId="49" fontId="15" fillId="8" borderId="3" xfId="0" applyNumberFormat="1" applyFont="1" applyFill="1" applyBorder="1" applyAlignment="1">
      <alignment horizontal="center" vertical="center"/>
    </xf>
    <xf numFmtId="0" fontId="15" fillId="8" borderId="3" xfId="0" applyFont="1" applyFill="1" applyBorder="1" applyAlignment="1">
      <alignment horizontal="left" vertical="center" indent="1"/>
    </xf>
    <xf numFmtId="0" fontId="15" fillId="8" borderId="3" xfId="0" applyFont="1" applyFill="1" applyBorder="1" applyAlignment="1">
      <alignment horizontal="left" vertical="center" indent="2"/>
    </xf>
    <xf numFmtId="0" fontId="15" fillId="8" borderId="3" xfId="0" applyFont="1" applyFill="1" applyBorder="1" applyAlignment="1">
      <alignment horizontal="left" vertical="center" indent="3"/>
    </xf>
    <xf numFmtId="49" fontId="15" fillId="4" borderId="3" xfId="0" applyNumberFormat="1" applyFont="1" applyFill="1" applyBorder="1" applyAlignment="1">
      <alignment horizontal="center" vertical="center"/>
    </xf>
    <xf numFmtId="0" fontId="15" fillId="4" borderId="3" xfId="0" applyFont="1" applyFill="1" applyBorder="1" applyAlignment="1">
      <alignment horizontal="left" vertical="center" indent="1"/>
    </xf>
    <xf numFmtId="0" fontId="15" fillId="4" borderId="3" xfId="0" applyFont="1" applyFill="1" applyBorder="1" applyAlignment="1">
      <alignment horizontal="left" vertical="center" indent="2"/>
    </xf>
    <xf numFmtId="0" fontId="8" fillId="0" borderId="0" xfId="0" applyFont="1" applyAlignment="1">
      <alignment horizontal="center" vertical="center"/>
    </xf>
    <xf numFmtId="165" fontId="31" fillId="3" borderId="3" xfId="0" applyNumberFormat="1" applyFont="1" applyFill="1" applyBorder="1" applyAlignment="1">
      <alignment horizontal="center" vertical="center"/>
    </xf>
    <xf numFmtId="0" fontId="14" fillId="8" borderId="3" xfId="0" applyFont="1" applyFill="1" applyBorder="1" applyAlignment="1">
      <alignment horizontal="left" vertical="center" wrapText="1" indent="1"/>
    </xf>
    <xf numFmtId="0" fontId="15" fillId="4" borderId="3" xfId="0" applyFont="1" applyFill="1" applyBorder="1"/>
    <xf numFmtId="0" fontId="15" fillId="0" borderId="3" xfId="0" applyFont="1" applyBorder="1"/>
    <xf numFmtId="0" fontId="15" fillId="5" borderId="3" xfId="0" applyFont="1" applyFill="1" applyBorder="1"/>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23" fillId="8" borderId="0" xfId="0" applyFont="1" applyFill="1" applyAlignment="1">
      <alignment vertical="center"/>
    </xf>
    <xf numFmtId="0" fontId="15" fillId="0" borderId="0" xfId="0" applyFont="1" applyAlignment="1">
      <alignment horizontal="left" vertical="center" wrapText="1" indent="1"/>
    </xf>
    <xf numFmtId="0" fontId="32" fillId="0" borderId="0" xfId="0" applyFont="1" applyAlignment="1">
      <alignment vertical="center"/>
    </xf>
    <xf numFmtId="0" fontId="15" fillId="0" borderId="0" xfId="0" applyFont="1" applyAlignment="1">
      <alignment horizontal="left" vertical="center" indent="1"/>
    </xf>
    <xf numFmtId="0" fontId="15" fillId="0" borderId="0" xfId="0" applyFont="1" applyAlignment="1">
      <alignment horizontal="center" vertical="center"/>
    </xf>
    <xf numFmtId="0" fontId="14" fillId="0" borderId="0" xfId="0" applyFont="1" applyAlignment="1">
      <alignment horizontal="left" vertical="center" wrapText="1" indent="1"/>
    </xf>
    <xf numFmtId="164" fontId="15" fillId="0" borderId="0" xfId="0" applyNumberFormat="1" applyFont="1" applyAlignment="1">
      <alignment horizontal="center" vertical="center"/>
    </xf>
    <xf numFmtId="9" fontId="13" fillId="0" borderId="0" xfId="1" applyFont="1" applyFill="1" applyBorder="1" applyAlignment="1">
      <alignment horizontal="center" vertical="center"/>
    </xf>
    <xf numFmtId="0" fontId="15" fillId="0" borderId="0" xfId="0" applyFont="1"/>
    <xf numFmtId="0" fontId="15" fillId="0" borderId="0" xfId="0" applyFont="1" applyAlignment="1">
      <alignment horizontal="left" vertical="center" indent="2"/>
    </xf>
    <xf numFmtId="1" fontId="15" fillId="0" borderId="0" xfId="0" applyNumberFormat="1" applyFont="1" applyAlignment="1">
      <alignment horizontal="center" vertical="center"/>
    </xf>
    <xf numFmtId="0" fontId="21" fillId="0" borderId="0" xfId="0" applyFont="1" applyAlignment="1">
      <alignment horizontal="left"/>
    </xf>
    <xf numFmtId="0" fontId="15" fillId="0" borderId="3" xfId="0" applyFont="1" applyBorder="1" applyAlignment="1">
      <alignment horizontal="center" vertical="center" wrapText="1"/>
    </xf>
    <xf numFmtId="0" fontId="15" fillId="21" borderId="3" xfId="0" applyFont="1" applyFill="1" applyBorder="1" applyAlignment="1">
      <alignment horizontal="center" vertical="center" wrapText="1"/>
    </xf>
    <xf numFmtId="164" fontId="15" fillId="21" borderId="3" xfId="0" applyNumberFormat="1" applyFont="1" applyFill="1" applyBorder="1" applyAlignment="1">
      <alignment horizontal="center" vertical="center" wrapText="1"/>
    </xf>
    <xf numFmtId="164" fontId="15" fillId="21" borderId="4" xfId="0" applyNumberFormat="1" applyFont="1" applyFill="1" applyBorder="1" applyAlignment="1">
      <alignment horizontal="center" vertical="center" wrapText="1"/>
    </xf>
    <xf numFmtId="0" fontId="15" fillId="0" borderId="4" xfId="0" applyFont="1" applyBorder="1" applyAlignment="1">
      <alignment horizontal="center" vertical="center" wrapText="1"/>
    </xf>
    <xf numFmtId="49" fontId="33" fillId="22" borderId="3" xfId="0" applyNumberFormat="1" applyFont="1" applyFill="1" applyBorder="1" applyAlignment="1">
      <alignment horizontal="center" vertical="center"/>
    </xf>
    <xf numFmtId="2" fontId="36" fillId="8" borderId="0" xfId="0" applyNumberFormat="1" applyFont="1" applyFill="1" applyAlignment="1">
      <alignment horizontal="left" vertical="center"/>
    </xf>
    <xf numFmtId="0" fontId="15" fillId="7" borderId="18" xfId="0" applyFont="1" applyFill="1" applyBorder="1" applyAlignment="1">
      <alignment horizontal="center" vertical="center"/>
    </xf>
    <xf numFmtId="0" fontId="15" fillId="17" borderId="18" xfId="0" applyFont="1" applyFill="1" applyBorder="1" applyAlignment="1">
      <alignment horizontal="center" vertical="center"/>
    </xf>
    <xf numFmtId="0" fontId="15" fillId="14" borderId="18"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37" fillId="0" borderId="0" xfId="0" applyFont="1" applyAlignment="1">
      <alignment vertical="center"/>
    </xf>
    <xf numFmtId="0" fontId="38" fillId="0" borderId="3" xfId="0" applyFont="1" applyBorder="1" applyAlignment="1">
      <alignment horizontal="left" vertical="center" indent="1"/>
    </xf>
    <xf numFmtId="0" fontId="37" fillId="15" borderId="3" xfId="0" applyFont="1" applyFill="1" applyBorder="1" applyAlignment="1">
      <alignment horizontal="left" vertical="center" indent="1"/>
    </xf>
    <xf numFmtId="0" fontId="1" fillId="0" borderId="0" xfId="5"/>
    <xf numFmtId="0" fontId="1" fillId="15" borderId="0" xfId="5" applyFill="1"/>
    <xf numFmtId="0" fontId="20" fillId="0" borderId="0" xfId="5" applyFont="1" applyAlignment="1">
      <alignment vertical="center"/>
    </xf>
    <xf numFmtId="0" fontId="15" fillId="6" borderId="4" xfId="0" applyFont="1" applyFill="1" applyBorder="1" applyAlignment="1">
      <alignment horizontal="left" vertical="center" wrapText="1" indent="1"/>
    </xf>
    <xf numFmtId="0" fontId="15" fillId="6" borderId="6" xfId="0" applyFont="1" applyFill="1" applyBorder="1" applyAlignment="1">
      <alignment horizontal="left" vertical="center" wrapText="1" indent="1"/>
    </xf>
    <xf numFmtId="0" fontId="15" fillId="6" borderId="5" xfId="0" applyFont="1" applyFill="1" applyBorder="1" applyAlignment="1">
      <alignment horizontal="left" vertical="center" wrapText="1" indent="1"/>
    </xf>
    <xf numFmtId="167" fontId="24" fillId="6" borderId="3" xfId="0" applyNumberFormat="1" applyFont="1" applyFill="1" applyBorder="1" applyAlignment="1">
      <alignment horizontal="left" vertical="center" indent="1"/>
    </xf>
    <xf numFmtId="0" fontId="15" fillId="6" borderId="7" xfId="0" applyFont="1" applyFill="1" applyBorder="1" applyAlignment="1">
      <alignment horizontal="left" vertical="center" wrapText="1" indent="1"/>
    </xf>
    <xf numFmtId="0" fontId="15" fillId="6" borderId="8" xfId="0" applyFont="1" applyFill="1" applyBorder="1" applyAlignment="1">
      <alignment horizontal="left" vertical="center" wrapText="1" indent="1"/>
    </xf>
    <xf numFmtId="0" fontId="15" fillId="6" borderId="9" xfId="0" applyFont="1" applyFill="1" applyBorder="1" applyAlignment="1">
      <alignment horizontal="left" vertical="center" wrapText="1" indent="1"/>
    </xf>
    <xf numFmtId="0" fontId="15" fillId="6" borderId="10" xfId="0" applyFont="1" applyFill="1" applyBorder="1" applyAlignment="1">
      <alignment horizontal="left" vertical="center" wrapText="1" indent="1"/>
    </xf>
    <xf numFmtId="0" fontId="15" fillId="6" borderId="0" xfId="0" applyFont="1" applyFill="1" applyAlignment="1">
      <alignment horizontal="left" vertical="center" wrapText="1" indent="1"/>
    </xf>
    <xf numFmtId="0" fontId="15" fillId="6" borderId="11" xfId="0" applyFont="1" applyFill="1" applyBorder="1" applyAlignment="1">
      <alignment horizontal="left" vertical="center" wrapText="1" indent="1"/>
    </xf>
    <xf numFmtId="0" fontId="15" fillId="6" borderId="12" xfId="0" applyFont="1" applyFill="1" applyBorder="1" applyAlignment="1">
      <alignment horizontal="left" vertical="center" wrapText="1" indent="1"/>
    </xf>
    <xf numFmtId="0" fontId="15" fillId="6" borderId="13" xfId="0" applyFont="1" applyFill="1" applyBorder="1" applyAlignment="1">
      <alignment horizontal="left" vertical="center" wrapText="1" indent="1"/>
    </xf>
    <xf numFmtId="0" fontId="15" fillId="6" borderId="14" xfId="0" applyFont="1" applyFill="1" applyBorder="1" applyAlignment="1">
      <alignment horizontal="left" vertical="center" wrapText="1" indent="1"/>
    </xf>
    <xf numFmtId="0" fontId="27" fillId="7" borderId="3" xfId="0" applyFont="1" applyFill="1" applyBorder="1" applyAlignment="1">
      <alignment horizontal="center" vertical="center" wrapText="1"/>
    </xf>
    <xf numFmtId="0" fontId="28" fillId="7" borderId="3" xfId="0" applyFont="1" applyFill="1" applyBorder="1" applyAlignment="1">
      <alignment horizontal="left" vertical="center" wrapText="1" indent="1"/>
    </xf>
    <xf numFmtId="0" fontId="28" fillId="7" borderId="3" xfId="0" applyFont="1" applyFill="1" applyBorder="1" applyAlignment="1">
      <alignment horizontal="center" vertical="center" wrapText="1"/>
    </xf>
    <xf numFmtId="2" fontId="18" fillId="6" borderId="4" xfId="0" applyNumberFormat="1" applyFont="1" applyFill="1" applyBorder="1" applyAlignment="1">
      <alignment horizontal="center" vertical="center"/>
    </xf>
    <xf numFmtId="2" fontId="18" fillId="6" borderId="5" xfId="0" applyNumberFormat="1" applyFont="1" applyFill="1" applyBorder="1" applyAlignment="1">
      <alignment horizontal="center" vertical="center"/>
    </xf>
    <xf numFmtId="0" fontId="27" fillId="7" borderId="3" xfId="0" applyFont="1" applyFill="1" applyBorder="1" applyAlignment="1">
      <alignment horizontal="left" vertical="center" wrapText="1" indent="1"/>
    </xf>
    <xf numFmtId="0" fontId="6" fillId="6" borderId="4" xfId="0" applyFont="1" applyFill="1" applyBorder="1" applyAlignment="1">
      <alignment horizontal="left" vertical="center" indent="1"/>
    </xf>
    <xf numFmtId="0" fontId="6" fillId="6" borderId="6" xfId="0" applyFont="1" applyFill="1" applyBorder="1" applyAlignment="1">
      <alignment horizontal="left" vertical="center" indent="1"/>
    </xf>
    <xf numFmtId="0" fontId="6" fillId="6" borderId="5" xfId="0" applyFont="1" applyFill="1" applyBorder="1" applyAlignment="1">
      <alignment horizontal="left" vertical="center" indent="1"/>
    </xf>
    <xf numFmtId="0" fontId="15" fillId="20" borderId="3" xfId="0" applyFont="1" applyFill="1" applyBorder="1" applyAlignment="1">
      <alignment horizontal="left" vertical="center" indent="1"/>
    </xf>
    <xf numFmtId="0" fontId="15" fillId="20" borderId="6" xfId="0" applyFont="1" applyFill="1" applyBorder="1" applyAlignment="1">
      <alignment horizontal="left" vertical="center" indent="1"/>
    </xf>
    <xf numFmtId="0" fontId="15" fillId="20" borderId="5" xfId="0" applyFont="1" applyFill="1" applyBorder="1" applyAlignment="1">
      <alignment horizontal="left" vertical="center" indent="1"/>
    </xf>
    <xf numFmtId="0" fontId="30" fillId="2" borderId="3" xfId="0" applyFont="1" applyFill="1" applyBorder="1" applyAlignment="1">
      <alignment horizontal="center" vertical="center"/>
    </xf>
    <xf numFmtId="0" fontId="34" fillId="0" borderId="3" xfId="0" applyFont="1" applyBorder="1" applyAlignment="1">
      <alignment horizontal="left" vertical="center" indent="1"/>
    </xf>
    <xf numFmtId="0" fontId="15" fillId="21" borderId="17" xfId="0" applyFont="1" applyFill="1" applyBorder="1" applyAlignment="1">
      <alignment horizontal="left" vertical="center" wrapText="1" indent="1"/>
    </xf>
    <xf numFmtId="0" fontId="15" fillId="21" borderId="3" xfId="0" applyFont="1" applyFill="1" applyBorder="1" applyAlignment="1">
      <alignment horizontal="left" vertical="center" wrapText="1" indent="1"/>
    </xf>
    <xf numFmtId="0" fontId="15" fillId="0" borderId="17" xfId="0" applyFont="1" applyBorder="1" applyAlignment="1">
      <alignment horizontal="left" vertical="center" wrapText="1" indent="1"/>
    </xf>
    <xf numFmtId="0" fontId="15" fillId="0" borderId="3" xfId="0" applyFont="1" applyBorder="1" applyAlignment="1">
      <alignment horizontal="left" vertical="center" wrapText="1" indent="1"/>
    </xf>
    <xf numFmtId="49" fontId="15" fillId="0" borderId="3" xfId="0" applyNumberFormat="1" applyFont="1" applyBorder="1" applyAlignment="1">
      <alignment horizontal="left" vertical="center" indent="1"/>
    </xf>
    <xf numFmtId="0" fontId="15" fillId="19" borderId="3" xfId="0" applyFont="1" applyFill="1" applyBorder="1" applyAlignment="1">
      <alignment horizontal="left" vertical="center" indent="1"/>
    </xf>
    <xf numFmtId="0" fontId="15" fillId="0" borderId="4" xfId="0" applyFont="1" applyBorder="1" applyAlignment="1">
      <alignment horizontal="left" vertical="center" indent="1"/>
    </xf>
    <xf numFmtId="0" fontId="15" fillId="0" borderId="5" xfId="0" applyFont="1" applyBorder="1" applyAlignment="1">
      <alignment horizontal="left" vertical="center" indent="1"/>
    </xf>
    <xf numFmtId="0" fontId="27" fillId="7" borderId="4" xfId="0" applyFont="1" applyFill="1" applyBorder="1" applyAlignment="1">
      <alignment horizontal="center" vertical="center" wrapText="1"/>
    </xf>
    <xf numFmtId="0" fontId="27" fillId="7" borderId="6" xfId="0" applyFont="1" applyFill="1" applyBorder="1" applyAlignment="1">
      <alignment horizontal="center" vertical="center" wrapText="1"/>
    </xf>
    <xf numFmtId="0" fontId="27" fillId="7" borderId="5" xfId="0" applyFont="1" applyFill="1" applyBorder="1" applyAlignment="1">
      <alignment horizontal="center" vertical="center" wrapText="1"/>
    </xf>
    <xf numFmtId="49" fontId="15" fillId="16" borderId="3" xfId="0" applyNumberFormat="1" applyFont="1" applyFill="1" applyBorder="1" applyAlignment="1">
      <alignment horizontal="left" vertical="center" indent="1"/>
    </xf>
    <xf numFmtId="0" fontId="15" fillId="17" borderId="3" xfId="0" applyFont="1" applyFill="1" applyBorder="1" applyAlignment="1">
      <alignment horizontal="left" vertical="center" indent="1"/>
    </xf>
    <xf numFmtId="0" fontId="15" fillId="18" borderId="3" xfId="0" applyFont="1" applyFill="1" applyBorder="1" applyAlignment="1">
      <alignment horizontal="left" vertical="center" indent="1"/>
    </xf>
    <xf numFmtId="0" fontId="15" fillId="18" borderId="6" xfId="0" applyFont="1" applyFill="1" applyBorder="1" applyAlignment="1">
      <alignment horizontal="left" vertical="center" indent="1"/>
    </xf>
    <xf numFmtId="0" fontId="15" fillId="18" borderId="5" xfId="0" applyFont="1" applyFill="1" applyBorder="1" applyAlignment="1">
      <alignment horizontal="left" vertical="center" indent="1"/>
    </xf>
    <xf numFmtId="0" fontId="27" fillId="7" borderId="15" xfId="0" applyFont="1" applyFill="1" applyBorder="1" applyAlignment="1">
      <alignment horizontal="left" vertical="center" wrapText="1" indent="1"/>
    </xf>
    <xf numFmtId="0" fontId="27" fillId="7" borderId="16" xfId="0" applyFont="1" applyFill="1" applyBorder="1" applyAlignment="1">
      <alignment horizontal="left" vertical="center" wrapText="1" indent="1"/>
    </xf>
    <xf numFmtId="0" fontId="27" fillId="7" borderId="7" xfId="0" applyFont="1" applyFill="1" applyBorder="1" applyAlignment="1">
      <alignment horizontal="left" vertical="center" wrapText="1" indent="1"/>
    </xf>
    <xf numFmtId="0" fontId="27" fillId="7" borderId="9" xfId="0" applyFont="1" applyFill="1" applyBorder="1" applyAlignment="1">
      <alignment horizontal="left" vertical="center" wrapText="1" indent="1"/>
    </xf>
    <xf numFmtId="0" fontId="27" fillId="7" borderId="12" xfId="0" applyFont="1" applyFill="1" applyBorder="1" applyAlignment="1">
      <alignment horizontal="left" vertical="center" wrapText="1" indent="1"/>
    </xf>
    <xf numFmtId="0" fontId="27" fillId="7" borderId="14" xfId="0" applyFont="1" applyFill="1" applyBorder="1" applyAlignment="1">
      <alignment horizontal="left" vertical="center" wrapText="1" indent="1"/>
    </xf>
    <xf numFmtId="0" fontId="15" fillId="4" borderId="4" xfId="0" applyFont="1" applyFill="1" applyBorder="1" applyAlignment="1">
      <alignment horizontal="left" vertical="center" indent="1"/>
    </xf>
    <xf numFmtId="0" fontId="15" fillId="4" borderId="5" xfId="0" applyFont="1" applyFill="1" applyBorder="1" applyAlignment="1">
      <alignment horizontal="left" vertical="center" indent="1"/>
    </xf>
    <xf numFmtId="0" fontId="39" fillId="10" borderId="0" xfId="6" applyFont="1" applyFill="1" applyAlignment="1">
      <alignment horizontal="center" vertical="center"/>
    </xf>
  </cellXfs>
  <cellStyles count="7">
    <cellStyle name="Followed Hyperlink" xfId="3" builtinId="9" hidden="1"/>
    <cellStyle name="Hyperlink" xfId="2" builtinId="8" hidden="1"/>
    <cellStyle name="Hyperlink" xfId="6" builtinId="8"/>
    <cellStyle name="Normal" xfId="0" builtinId="0"/>
    <cellStyle name="Normal 2" xfId="4" xr:uid="{7619FB8C-D55D-1241-B11E-C95F25DC35BB}"/>
    <cellStyle name="Normal 3" xfId="5" xr:uid="{80E11A5E-2699-4CA5-8913-04A2D721BDA2}"/>
    <cellStyle name="Percent" xfId="1" builtinId="5"/>
  </cellStyles>
  <dxfs count="14">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s>
  <tableStyles count="0" defaultTableStyle="TableStyleMedium9" defaultPivotStyle="PivotStyleMedium7"/>
  <colors>
    <mruColors>
      <color rgb="FFFFDCE4"/>
      <color rgb="FFEAEEF3"/>
      <color rgb="FFF1B93C"/>
      <color rgb="FF6A3AFF"/>
      <color rgb="FFEE57AD"/>
      <color rgb="FFFFC11D"/>
      <color rgb="FFED7C00"/>
      <color rgb="FF732EE0"/>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86&amp;utm_source=template-excel&amp;utm_medium=content&amp;utm_campaign=Lean+Production+Scheduling-excel-12186&amp;lpa=Lean+Production+Scheduling+excel+12186"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301302</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5F4CFBC5-BEC1-4E1B-B50B-D11E373407DA}"/>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200025</xdr:colOff>
      <xdr:row>2</xdr:row>
      <xdr:rowOff>180975</xdr:rowOff>
    </xdr:from>
    <xdr:ext cx="2638425" cy="1752600"/>
    <xdr:sp macro="" textlink="">
      <xdr:nvSpPr>
        <xdr:cNvPr id="8" name="Shape 30">
          <a:extLst>
            <a:ext uri="{FF2B5EF4-FFF2-40B4-BE49-F238E27FC236}">
              <a16:creationId xmlns:a16="http://schemas.microsoft.com/office/drawing/2014/main" id="{872CCF7E-8259-4CE4-B9F9-0469AF0B771A}"/>
            </a:ext>
          </a:extLst>
        </xdr:cNvPr>
        <xdr:cNvSpPr/>
      </xdr:nvSpPr>
      <xdr:spPr>
        <a:xfrm>
          <a:off x="12334875" y="11668125"/>
          <a:ext cx="2638425" cy="1752600"/>
        </a:xfrm>
        <a:prstGeom prst="snip1Rect">
          <a:avLst>
            <a:gd name="adj" fmla="val 16667"/>
          </a:avLst>
        </a:prstGeom>
        <a:solidFill>
          <a:schemeClr val="accent2">
            <a:lumMod val="20000"/>
            <a:lumOff val="8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entury Gothic"/>
              <a:ea typeface="Century Gothic"/>
              <a:cs typeface="Century Gothic"/>
              <a:sym typeface="Century Gothic"/>
            </a:rPr>
            <a:t>Details</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Status</a:t>
          </a:r>
          <a:r>
            <a:rPr lang="en-US" sz="1000">
              <a:solidFill>
                <a:schemeClr val="dk1"/>
              </a:solidFill>
              <a:latin typeface="Century Gothic"/>
              <a:ea typeface="Century Gothic"/>
              <a:cs typeface="Century Gothic"/>
              <a:sym typeface="Century Gothic"/>
            </a:rPr>
            <a:t>: Note Status Here</a:t>
          </a:r>
          <a:endParaRPr sz="1400"/>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OWNER</a:t>
          </a:r>
          <a:r>
            <a:rPr lang="en-US" sz="1000">
              <a:solidFill>
                <a:schemeClr val="dk1"/>
              </a:solidFill>
              <a:latin typeface="Century Gothic"/>
              <a:ea typeface="Century Gothic"/>
              <a:cs typeface="Century Gothic"/>
              <a:sym typeface="Century Gothic"/>
            </a:rPr>
            <a:t>: Name</a:t>
          </a:r>
          <a:endParaRPr sz="1000">
            <a:solidFill>
              <a:schemeClr val="dk1"/>
            </a:solidFill>
            <a:latin typeface="Century Gothic"/>
            <a:ea typeface="Century Gothic"/>
            <a:cs typeface="Century Gothic"/>
            <a:sym typeface="Century Gothic"/>
          </a:endParaRPr>
        </a:p>
      </xdr:txBody>
    </xdr:sp>
    <xdr:clientData fLocksWithSheet="0"/>
  </xdr:oneCellAnchor>
  <xdr:oneCellAnchor>
    <xdr:from>
      <xdr:col>1</xdr:col>
      <xdr:colOff>219075</xdr:colOff>
      <xdr:row>2</xdr:row>
      <xdr:rowOff>161925</xdr:rowOff>
    </xdr:from>
    <xdr:ext cx="2638425" cy="1752600"/>
    <xdr:sp macro="" textlink="">
      <xdr:nvSpPr>
        <xdr:cNvPr id="9" name="Shape 30">
          <a:extLst>
            <a:ext uri="{FF2B5EF4-FFF2-40B4-BE49-F238E27FC236}">
              <a16:creationId xmlns:a16="http://schemas.microsoft.com/office/drawing/2014/main" id="{2546B43C-DB5D-49FE-B71C-21F19E00BEE3}"/>
            </a:ext>
          </a:extLst>
        </xdr:cNvPr>
        <xdr:cNvSpPr/>
      </xdr:nvSpPr>
      <xdr:spPr>
        <a:xfrm>
          <a:off x="9258300" y="11649075"/>
          <a:ext cx="2638425" cy="1752600"/>
        </a:xfrm>
        <a:prstGeom prst="snip1Rect">
          <a:avLst>
            <a:gd name="adj" fmla="val 16667"/>
          </a:avLst>
        </a:prstGeom>
        <a:solidFill>
          <a:schemeClr val="accent5">
            <a:lumMod val="20000"/>
            <a:lumOff val="8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entury Gothic"/>
              <a:ea typeface="Century Gothic"/>
              <a:cs typeface="Century Gothic"/>
              <a:sym typeface="Century Gothic"/>
            </a:rPr>
            <a:t>Details </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Status</a:t>
          </a:r>
          <a:r>
            <a:rPr lang="en-US" sz="1000">
              <a:solidFill>
                <a:schemeClr val="dk1"/>
              </a:solidFill>
              <a:latin typeface="Century Gothic"/>
              <a:ea typeface="Century Gothic"/>
              <a:cs typeface="Century Gothic"/>
              <a:sym typeface="Century Gothic"/>
            </a:rPr>
            <a:t>: Note Status Here</a:t>
          </a:r>
          <a:endParaRPr sz="1400"/>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OWNER</a:t>
          </a:r>
          <a:r>
            <a:rPr lang="en-US" sz="1000">
              <a:solidFill>
                <a:schemeClr val="dk1"/>
              </a:solidFill>
              <a:latin typeface="Century Gothic"/>
              <a:ea typeface="Century Gothic"/>
              <a:cs typeface="Century Gothic"/>
              <a:sym typeface="Century Gothic"/>
            </a:rPr>
            <a:t>: Name</a:t>
          </a:r>
          <a:endParaRPr sz="1000">
            <a:solidFill>
              <a:schemeClr val="dk1"/>
            </a:solidFill>
            <a:latin typeface="Century Gothic"/>
            <a:ea typeface="Century Gothic"/>
            <a:cs typeface="Century Gothic"/>
            <a:sym typeface="Century Gothic"/>
          </a:endParaRPr>
        </a:p>
      </xdr:txBody>
    </xdr:sp>
    <xdr:clientData fLocksWithSheet="0"/>
  </xdr:oneCellAnchor>
  <xdr:oneCellAnchor>
    <xdr:from>
      <xdr:col>3</xdr:col>
      <xdr:colOff>209550</xdr:colOff>
      <xdr:row>2</xdr:row>
      <xdr:rowOff>171450</xdr:rowOff>
    </xdr:from>
    <xdr:ext cx="2638425" cy="1752600"/>
    <xdr:sp macro="" textlink="">
      <xdr:nvSpPr>
        <xdr:cNvPr id="10" name="Shape 30">
          <a:extLst>
            <a:ext uri="{FF2B5EF4-FFF2-40B4-BE49-F238E27FC236}">
              <a16:creationId xmlns:a16="http://schemas.microsoft.com/office/drawing/2014/main" id="{789182C8-FE23-4C58-AD9A-204E4C0DE7A3}"/>
            </a:ext>
          </a:extLst>
        </xdr:cNvPr>
        <xdr:cNvSpPr/>
      </xdr:nvSpPr>
      <xdr:spPr>
        <a:xfrm>
          <a:off x="15440025" y="11658600"/>
          <a:ext cx="2638425" cy="1752600"/>
        </a:xfrm>
        <a:prstGeom prst="snip1Rect">
          <a:avLst>
            <a:gd name="adj" fmla="val 16667"/>
          </a:avLst>
        </a:prstGeom>
        <a:solidFill>
          <a:schemeClr val="accent6">
            <a:lumMod val="20000"/>
            <a:lumOff val="8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entury Gothic"/>
              <a:ea typeface="Century Gothic"/>
              <a:cs typeface="Century Gothic"/>
              <a:sym typeface="Century Gothic"/>
            </a:rPr>
            <a:t>Details</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Status</a:t>
          </a:r>
          <a:r>
            <a:rPr lang="en-US" sz="1000">
              <a:solidFill>
                <a:schemeClr val="dk1"/>
              </a:solidFill>
              <a:latin typeface="Century Gothic"/>
              <a:ea typeface="Century Gothic"/>
              <a:cs typeface="Century Gothic"/>
              <a:sym typeface="Century Gothic"/>
            </a:rPr>
            <a:t>: Note Status Here</a:t>
          </a:r>
          <a:endParaRPr sz="1400"/>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OWNER</a:t>
          </a:r>
          <a:r>
            <a:rPr lang="en-US" sz="1000">
              <a:solidFill>
                <a:schemeClr val="dk1"/>
              </a:solidFill>
              <a:latin typeface="Century Gothic"/>
              <a:ea typeface="Century Gothic"/>
              <a:cs typeface="Century Gothic"/>
              <a:sym typeface="Century Gothic"/>
            </a:rPr>
            <a:t>: Name</a:t>
          </a:r>
          <a:endParaRPr sz="1000">
            <a:solidFill>
              <a:schemeClr val="dk1"/>
            </a:solidFill>
            <a:latin typeface="Century Gothic"/>
            <a:ea typeface="Century Gothic"/>
            <a:cs typeface="Century Gothic"/>
            <a:sym typeface="Century Gothic"/>
          </a:endParaRPr>
        </a:p>
      </xdr:txBody>
    </xdr:sp>
    <xdr:clientData fLocksWithSheet="0"/>
  </xdr:oneCellAnchor>
  <xdr:oneCellAnchor>
    <xdr:from>
      <xdr:col>2</xdr:col>
      <xdr:colOff>209550</xdr:colOff>
      <xdr:row>9</xdr:row>
      <xdr:rowOff>104775</xdr:rowOff>
    </xdr:from>
    <xdr:ext cx="2638425" cy="1752600"/>
    <xdr:sp macro="" textlink="">
      <xdr:nvSpPr>
        <xdr:cNvPr id="11" name="Shape 30">
          <a:extLst>
            <a:ext uri="{FF2B5EF4-FFF2-40B4-BE49-F238E27FC236}">
              <a16:creationId xmlns:a16="http://schemas.microsoft.com/office/drawing/2014/main" id="{5BF68213-F1E8-4A94-A659-A954D217B2BA}"/>
            </a:ext>
          </a:extLst>
        </xdr:cNvPr>
        <xdr:cNvSpPr/>
      </xdr:nvSpPr>
      <xdr:spPr>
        <a:xfrm>
          <a:off x="12344400" y="13592175"/>
          <a:ext cx="2638425" cy="1752600"/>
        </a:xfrm>
        <a:prstGeom prst="snip1Rect">
          <a:avLst>
            <a:gd name="adj" fmla="val 16667"/>
          </a:avLst>
        </a:prstGeom>
        <a:solidFill>
          <a:schemeClr val="accent2">
            <a:lumMod val="20000"/>
            <a:lumOff val="8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entury Gothic"/>
              <a:ea typeface="Century Gothic"/>
              <a:cs typeface="Century Gothic"/>
              <a:sym typeface="Century Gothic"/>
            </a:rPr>
            <a:t>Details</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Status</a:t>
          </a:r>
          <a:r>
            <a:rPr lang="en-US" sz="1000">
              <a:solidFill>
                <a:schemeClr val="dk1"/>
              </a:solidFill>
              <a:latin typeface="Century Gothic"/>
              <a:ea typeface="Century Gothic"/>
              <a:cs typeface="Century Gothic"/>
              <a:sym typeface="Century Gothic"/>
            </a:rPr>
            <a:t>: Note Status Here</a:t>
          </a:r>
          <a:endParaRPr sz="1400"/>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OWNER</a:t>
          </a:r>
          <a:r>
            <a:rPr lang="en-US" sz="1000">
              <a:solidFill>
                <a:schemeClr val="dk1"/>
              </a:solidFill>
              <a:latin typeface="Century Gothic"/>
              <a:ea typeface="Century Gothic"/>
              <a:cs typeface="Century Gothic"/>
              <a:sym typeface="Century Gothic"/>
            </a:rPr>
            <a:t>: Name</a:t>
          </a:r>
          <a:endParaRPr sz="1000">
            <a:solidFill>
              <a:schemeClr val="dk1"/>
            </a:solidFill>
            <a:latin typeface="Century Gothic"/>
            <a:ea typeface="Century Gothic"/>
            <a:cs typeface="Century Gothic"/>
            <a:sym typeface="Century Gothic"/>
          </a:endParaRPr>
        </a:p>
      </xdr:txBody>
    </xdr:sp>
    <xdr:clientData fLocksWithSheet="0"/>
  </xdr:oneCellAnchor>
  <xdr:oneCellAnchor>
    <xdr:from>
      <xdr:col>1</xdr:col>
      <xdr:colOff>228600</xdr:colOff>
      <xdr:row>9</xdr:row>
      <xdr:rowOff>85725</xdr:rowOff>
    </xdr:from>
    <xdr:ext cx="2638425" cy="1752600"/>
    <xdr:sp macro="" textlink="">
      <xdr:nvSpPr>
        <xdr:cNvPr id="12" name="Shape 30">
          <a:extLst>
            <a:ext uri="{FF2B5EF4-FFF2-40B4-BE49-F238E27FC236}">
              <a16:creationId xmlns:a16="http://schemas.microsoft.com/office/drawing/2014/main" id="{B422B1FA-2361-4828-8743-832DE4E6A975}"/>
            </a:ext>
          </a:extLst>
        </xdr:cNvPr>
        <xdr:cNvSpPr/>
      </xdr:nvSpPr>
      <xdr:spPr>
        <a:xfrm>
          <a:off x="9267825" y="13573125"/>
          <a:ext cx="2638425" cy="1752600"/>
        </a:xfrm>
        <a:prstGeom prst="snip1Rect">
          <a:avLst>
            <a:gd name="adj" fmla="val 16667"/>
          </a:avLst>
        </a:prstGeom>
        <a:solidFill>
          <a:schemeClr val="accent5">
            <a:lumMod val="20000"/>
            <a:lumOff val="8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entury Gothic"/>
              <a:ea typeface="Century Gothic"/>
              <a:cs typeface="Century Gothic"/>
              <a:sym typeface="Century Gothic"/>
            </a:rPr>
            <a:t>Details </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Status</a:t>
          </a:r>
          <a:r>
            <a:rPr lang="en-US" sz="1000">
              <a:solidFill>
                <a:schemeClr val="dk1"/>
              </a:solidFill>
              <a:latin typeface="Century Gothic"/>
              <a:ea typeface="Century Gothic"/>
              <a:cs typeface="Century Gothic"/>
              <a:sym typeface="Century Gothic"/>
            </a:rPr>
            <a:t>: Note Status Here</a:t>
          </a:r>
          <a:endParaRPr sz="1400"/>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OWNER</a:t>
          </a:r>
          <a:r>
            <a:rPr lang="en-US" sz="1000">
              <a:solidFill>
                <a:schemeClr val="dk1"/>
              </a:solidFill>
              <a:latin typeface="Century Gothic"/>
              <a:ea typeface="Century Gothic"/>
              <a:cs typeface="Century Gothic"/>
              <a:sym typeface="Century Gothic"/>
            </a:rPr>
            <a:t>: Name</a:t>
          </a:r>
          <a:endParaRPr sz="1000">
            <a:solidFill>
              <a:schemeClr val="dk1"/>
            </a:solidFill>
            <a:latin typeface="Century Gothic"/>
            <a:ea typeface="Century Gothic"/>
            <a:cs typeface="Century Gothic"/>
            <a:sym typeface="Century Gothic"/>
          </a:endParaRPr>
        </a:p>
      </xdr:txBody>
    </xdr:sp>
    <xdr:clientData fLocksWithSheet="0"/>
  </xdr:oneCellAnchor>
  <xdr:oneCellAnchor>
    <xdr:from>
      <xdr:col>3</xdr:col>
      <xdr:colOff>219075</xdr:colOff>
      <xdr:row>9</xdr:row>
      <xdr:rowOff>95250</xdr:rowOff>
    </xdr:from>
    <xdr:ext cx="2638425" cy="1752600"/>
    <xdr:sp macro="" textlink="">
      <xdr:nvSpPr>
        <xdr:cNvPr id="13" name="Shape 30">
          <a:extLst>
            <a:ext uri="{FF2B5EF4-FFF2-40B4-BE49-F238E27FC236}">
              <a16:creationId xmlns:a16="http://schemas.microsoft.com/office/drawing/2014/main" id="{928B504D-241C-4B54-BDE2-64AB78A8469B}"/>
            </a:ext>
          </a:extLst>
        </xdr:cNvPr>
        <xdr:cNvSpPr/>
      </xdr:nvSpPr>
      <xdr:spPr>
        <a:xfrm>
          <a:off x="15449550" y="13582650"/>
          <a:ext cx="2638425" cy="1752600"/>
        </a:xfrm>
        <a:prstGeom prst="snip1Rect">
          <a:avLst>
            <a:gd name="adj" fmla="val 16667"/>
          </a:avLst>
        </a:prstGeom>
        <a:solidFill>
          <a:schemeClr val="accent6">
            <a:lumMod val="20000"/>
            <a:lumOff val="80000"/>
          </a:schemeClr>
        </a:solidFill>
        <a:ln>
          <a:noFill/>
        </a:ln>
        <a:effectLst>
          <a:outerShdw blurRad="114300" dist="38100" dir="2700000" algn="tl" rotWithShape="0">
            <a:srgbClr val="000000">
              <a:alpha val="40000"/>
            </a:srgbClr>
          </a:outerShdw>
        </a:effectLst>
      </xdr:spPr>
      <xdr:txBody>
        <a:bodyPr spcFirstLastPara="1" wrap="square" lIns="91425" tIns="45700" rIns="91425" bIns="45700" anchor="t" anchorCtr="0">
          <a:noAutofit/>
        </a:bodyPr>
        <a:lstStyle/>
        <a:p>
          <a:pPr marL="0" lvl="0" indent="0" algn="l" rtl="0">
            <a:spcBef>
              <a:spcPts val="0"/>
            </a:spcBef>
            <a:spcAft>
              <a:spcPts val="0"/>
            </a:spcAft>
            <a:buNone/>
          </a:pPr>
          <a:r>
            <a:rPr lang="en-US" sz="1000">
              <a:solidFill>
                <a:schemeClr val="dk1"/>
              </a:solidFill>
              <a:latin typeface="Century Gothic"/>
              <a:ea typeface="Century Gothic"/>
              <a:cs typeface="Century Gothic"/>
              <a:sym typeface="Century Gothic"/>
            </a:rPr>
            <a:t>Details</a:t>
          </a:r>
        </a:p>
        <a:p>
          <a:pPr marL="0" lvl="0" indent="0" algn="l" rtl="0">
            <a:spcBef>
              <a:spcPts val="0"/>
            </a:spcBef>
            <a:spcAft>
              <a:spcPts val="0"/>
            </a:spcAft>
            <a:buNone/>
          </a:pPr>
          <a:endParaRPr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Status</a:t>
          </a:r>
          <a:r>
            <a:rPr lang="en-US" sz="1000">
              <a:solidFill>
                <a:schemeClr val="dk1"/>
              </a:solidFill>
              <a:latin typeface="Century Gothic"/>
              <a:ea typeface="Century Gothic"/>
              <a:cs typeface="Century Gothic"/>
              <a:sym typeface="Century Gothic"/>
            </a:rPr>
            <a:t>: Note Status Here</a:t>
          </a:r>
          <a:endParaRPr sz="1400"/>
        </a:p>
        <a:p>
          <a:pPr marL="0" lvl="0" indent="0" algn="l" rtl="0">
            <a:spcBef>
              <a:spcPts val="0"/>
            </a:spcBef>
            <a:spcAft>
              <a:spcPts val="0"/>
            </a:spcAft>
            <a:buNone/>
          </a:pPr>
          <a:endParaRPr lang="en-US" sz="1000">
            <a:solidFill>
              <a:schemeClr val="dk1"/>
            </a:solidFill>
            <a:latin typeface="Century Gothic"/>
            <a:ea typeface="Century Gothic"/>
            <a:cs typeface="Century Gothic"/>
            <a:sym typeface="Century Gothic"/>
          </a:endParaRPr>
        </a:p>
        <a:p>
          <a:pPr marL="0" lvl="0" indent="0" algn="l" rtl="0">
            <a:spcBef>
              <a:spcPts val="0"/>
            </a:spcBef>
            <a:spcAft>
              <a:spcPts val="0"/>
            </a:spcAft>
            <a:buNone/>
          </a:pPr>
          <a:r>
            <a:rPr lang="en-US" sz="1000" b="1">
              <a:solidFill>
                <a:schemeClr val="dk1"/>
              </a:solidFill>
              <a:latin typeface="Century Gothic"/>
              <a:ea typeface="Century Gothic"/>
              <a:cs typeface="Century Gothic"/>
              <a:sym typeface="Century Gothic"/>
            </a:rPr>
            <a:t>OWNER</a:t>
          </a:r>
          <a:r>
            <a:rPr lang="en-US" sz="1000">
              <a:solidFill>
                <a:schemeClr val="dk1"/>
              </a:solidFill>
              <a:latin typeface="Century Gothic"/>
              <a:ea typeface="Century Gothic"/>
              <a:cs typeface="Century Gothic"/>
              <a:sym typeface="Century Gothic"/>
            </a:rPr>
            <a:t>: Name</a:t>
          </a:r>
          <a:endParaRPr sz="1000">
            <a:solidFill>
              <a:schemeClr val="dk1"/>
            </a:solidFill>
            <a:latin typeface="Century Gothic"/>
            <a:ea typeface="Century Gothic"/>
            <a:cs typeface="Century Gothic"/>
            <a:sym typeface="Century Gothic"/>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twoCellAnchor>
    <xdr:from>
      <xdr:col>1</xdr:col>
      <xdr:colOff>142875</xdr:colOff>
      <xdr:row>1</xdr:row>
      <xdr:rowOff>95250</xdr:rowOff>
    </xdr:from>
    <xdr:to>
      <xdr:col>1</xdr:col>
      <xdr:colOff>13668375</xdr:colOff>
      <xdr:row>1</xdr:row>
      <xdr:rowOff>590550</xdr:rowOff>
    </xdr:to>
    <xdr:sp macro="" textlink="">
      <xdr:nvSpPr>
        <xdr:cNvPr id="2" name="TextBox 1">
          <a:extLst>
            <a:ext uri="{FF2B5EF4-FFF2-40B4-BE49-F238E27FC236}">
              <a16:creationId xmlns:a16="http://schemas.microsoft.com/office/drawing/2014/main" id="{7FA129F8-9E91-4477-85CE-9B20B5DA0285}"/>
            </a:ext>
          </a:extLst>
        </xdr:cNvPr>
        <xdr:cNvSpPr txBox="1"/>
      </xdr:nvSpPr>
      <xdr:spPr>
        <a:xfrm>
          <a:off x="733425" y="285750"/>
          <a:ext cx="447675" cy="95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200">
              <a:solidFill>
                <a:schemeClr val="tx1">
                  <a:lumMod val="65000"/>
                  <a:lumOff val="35000"/>
                </a:schemeClr>
              </a:solidFill>
              <a:latin typeface="Century Gothic" panose="020B0502020202020204" pitchFamily="34" charset="0"/>
            </a:rPr>
            <a:t>TITLE:</a:t>
          </a:r>
          <a:r>
            <a:rPr lang="en-US" sz="2200" baseline="0">
              <a:solidFill>
                <a:schemeClr val="tx1">
                  <a:lumMod val="65000"/>
                  <a:lumOff val="35000"/>
                </a:schemeClr>
              </a:solidFill>
              <a:latin typeface="Century Gothic" panose="020B0502020202020204" pitchFamily="34" charset="0"/>
            </a:rPr>
            <a:t> Name</a:t>
          </a:r>
          <a:endParaRPr lang="en-US" sz="2200">
            <a:solidFill>
              <a:schemeClr val="tx1">
                <a:lumMod val="65000"/>
                <a:lumOff val="35000"/>
              </a:schemeClr>
            </a:solidFill>
            <a:latin typeface="Century Gothic" panose="020B0502020202020204" pitchFamily="34" charset="0"/>
          </a:endParaRPr>
        </a:p>
      </xdr:txBody>
    </xdr:sp>
    <xdr:clientData/>
  </xdr:twoCellAnchor>
  <xdr:twoCellAnchor>
    <xdr:from>
      <xdr:col>1</xdr:col>
      <xdr:colOff>6772275</xdr:colOff>
      <xdr:row>2</xdr:row>
      <xdr:rowOff>1333499</xdr:rowOff>
    </xdr:from>
    <xdr:to>
      <xdr:col>1</xdr:col>
      <xdr:colOff>13611224</xdr:colOff>
      <xdr:row>2</xdr:row>
      <xdr:rowOff>2038350</xdr:rowOff>
    </xdr:to>
    <xdr:sp macro="" textlink="">
      <xdr:nvSpPr>
        <xdr:cNvPr id="3" name="TextBox 2">
          <a:extLst>
            <a:ext uri="{FF2B5EF4-FFF2-40B4-BE49-F238E27FC236}">
              <a16:creationId xmlns:a16="http://schemas.microsoft.com/office/drawing/2014/main" id="{4C0B9DF7-32D1-4E9D-A602-BBDB8235D01D}"/>
            </a:ext>
          </a:extLst>
        </xdr:cNvPr>
        <xdr:cNvSpPr txBox="1"/>
      </xdr:nvSpPr>
      <xdr:spPr>
        <a:xfrm>
          <a:off x="1181100" y="571499"/>
          <a:ext cx="0" cy="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en-US" sz="1600" b="1" u="none">
              <a:solidFill>
                <a:schemeClr val="accent5">
                  <a:lumMod val="75000"/>
                </a:schemeClr>
              </a:solidFill>
              <a:latin typeface="Century Gothic" panose="020B0502020202020204" pitchFamily="34" charset="0"/>
            </a:rPr>
            <a:t>TOTAL LEAD TIME: 0 hours 00 minutes</a:t>
          </a:r>
        </a:p>
        <a:p>
          <a:pPr algn="r"/>
          <a:r>
            <a:rPr lang="en-US" sz="1600" b="1" u="none">
              <a:solidFill>
                <a:schemeClr val="accent5">
                  <a:lumMod val="75000"/>
                </a:schemeClr>
              </a:solidFill>
              <a:latin typeface="Century Gothic" panose="020B0502020202020204" pitchFamily="34" charset="0"/>
            </a:rPr>
            <a:t>TOTAL CYCLE TIME: 0 hours 00 minutes</a:t>
          </a:r>
        </a:p>
      </xdr:txBody>
    </xdr:sp>
    <xdr:clientData/>
  </xdr:twoCellAnchor>
  <xdr:twoCellAnchor>
    <xdr:from>
      <xdr:col>1</xdr:col>
      <xdr:colOff>200025</xdr:colOff>
      <xdr:row>1</xdr:row>
      <xdr:rowOff>752475</xdr:rowOff>
    </xdr:from>
    <xdr:to>
      <xdr:col>1</xdr:col>
      <xdr:colOff>13687425</xdr:colOff>
      <xdr:row>1</xdr:row>
      <xdr:rowOff>781050</xdr:rowOff>
    </xdr:to>
    <xdr:cxnSp macro="">
      <xdr:nvCxnSpPr>
        <xdr:cNvPr id="4" name="Straight Connector 3">
          <a:extLst>
            <a:ext uri="{FF2B5EF4-FFF2-40B4-BE49-F238E27FC236}">
              <a16:creationId xmlns:a16="http://schemas.microsoft.com/office/drawing/2014/main" id="{3CE49E59-9C37-4C95-A0E0-DA7D42D03128}"/>
            </a:ext>
          </a:extLst>
        </xdr:cNvPr>
        <xdr:cNvCxnSpPr/>
      </xdr:nvCxnSpPr>
      <xdr:spPr>
        <a:xfrm>
          <a:off x="790575" y="381000"/>
          <a:ext cx="390525" cy="0"/>
        </a:xfrm>
        <a:prstGeom prst="line">
          <a:avLst/>
        </a:prstGeom>
        <a:ln w="57150">
          <a:solidFill>
            <a:schemeClr val="tx1">
              <a:lumMod val="65000"/>
              <a:lumOff val="3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171450</xdr:colOff>
      <xdr:row>1</xdr:row>
      <xdr:rowOff>838200</xdr:rowOff>
    </xdr:from>
    <xdr:to>
      <xdr:col>1</xdr:col>
      <xdr:colOff>2743200</xdr:colOff>
      <xdr:row>1</xdr:row>
      <xdr:rowOff>1333500</xdr:rowOff>
    </xdr:to>
    <xdr:sp macro="" textlink="">
      <xdr:nvSpPr>
        <xdr:cNvPr id="5" name="TextBox 4">
          <a:extLst>
            <a:ext uri="{FF2B5EF4-FFF2-40B4-BE49-F238E27FC236}">
              <a16:creationId xmlns:a16="http://schemas.microsoft.com/office/drawing/2014/main" id="{D4D50401-6DCE-4012-95D6-9AF2250047E2}"/>
            </a:ext>
          </a:extLst>
        </xdr:cNvPr>
        <xdr:cNvSpPr txBox="1"/>
      </xdr:nvSpPr>
      <xdr:spPr>
        <a:xfrm>
          <a:off x="762000" y="381000"/>
          <a:ext cx="41910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a:solidFill>
                <a:schemeClr val="tx1">
                  <a:lumMod val="65000"/>
                  <a:lumOff val="35000"/>
                </a:schemeClr>
              </a:solidFill>
              <a:latin typeface="Century Gothic" panose="020B0502020202020204" pitchFamily="34" charset="0"/>
            </a:rPr>
            <a:t>PROCESS</a:t>
          </a:r>
          <a:r>
            <a:rPr lang="en-US" sz="1600" baseline="0">
              <a:solidFill>
                <a:schemeClr val="tx1">
                  <a:lumMod val="65000"/>
                  <a:lumOff val="35000"/>
                </a:schemeClr>
              </a:solidFill>
              <a:latin typeface="Century Gothic" panose="020B0502020202020204" pitchFamily="34" charset="0"/>
            </a:rPr>
            <a:t> STEPS</a:t>
          </a:r>
          <a:endParaRPr lang="en-US" sz="1600">
            <a:solidFill>
              <a:schemeClr val="tx1">
                <a:lumMod val="65000"/>
                <a:lumOff val="35000"/>
              </a:schemeClr>
            </a:solidFill>
            <a:latin typeface="Century Gothic" panose="020B0502020202020204" pitchFamily="34" charset="0"/>
          </a:endParaRPr>
        </a:p>
      </xdr:txBody>
    </xdr:sp>
    <xdr:clientData/>
  </xdr:twoCellAnchor>
  <xdr:twoCellAnchor>
    <xdr:from>
      <xdr:col>1</xdr:col>
      <xdr:colOff>761999</xdr:colOff>
      <xdr:row>2</xdr:row>
      <xdr:rowOff>3076575</xdr:rowOff>
    </xdr:from>
    <xdr:to>
      <xdr:col>1</xdr:col>
      <xdr:colOff>13077824</xdr:colOff>
      <xdr:row>2</xdr:row>
      <xdr:rowOff>3571875</xdr:rowOff>
    </xdr:to>
    <xdr:sp macro="" textlink="">
      <xdr:nvSpPr>
        <xdr:cNvPr id="6" name="TextBox 5">
          <a:extLst>
            <a:ext uri="{FF2B5EF4-FFF2-40B4-BE49-F238E27FC236}">
              <a16:creationId xmlns:a16="http://schemas.microsoft.com/office/drawing/2014/main" id="{6F9DF4DC-28E7-4948-BBA0-D427D35B24D9}"/>
            </a:ext>
          </a:extLst>
        </xdr:cNvPr>
        <xdr:cNvSpPr txBox="1"/>
      </xdr:nvSpPr>
      <xdr:spPr>
        <a:xfrm>
          <a:off x="1181099" y="57150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u="sng">
              <a:solidFill>
                <a:schemeClr val="tx1">
                  <a:lumMod val="65000"/>
                  <a:lumOff val="35000"/>
                </a:schemeClr>
              </a:solidFill>
              <a:latin typeface="Century Gothic" panose="020B0502020202020204" pitchFamily="34" charset="0"/>
            </a:rPr>
            <a:t>Bottlenecks</a:t>
          </a:r>
          <a:r>
            <a:rPr lang="en-US" sz="1200">
              <a:solidFill>
                <a:schemeClr val="tx1">
                  <a:lumMod val="65000"/>
                  <a:lumOff val="35000"/>
                </a:schemeClr>
              </a:solidFill>
              <a:latin typeface="Century Gothic" panose="020B0502020202020204" pitchFamily="34" charset="0"/>
            </a:rPr>
            <a:t>:</a:t>
          </a:r>
          <a:r>
            <a:rPr lang="en-US" sz="1200" baseline="0">
              <a:solidFill>
                <a:schemeClr val="tx1">
                  <a:lumMod val="65000"/>
                  <a:lumOff val="35000"/>
                </a:schemeClr>
              </a:solidFill>
              <a:latin typeface="Century Gothic" panose="020B0502020202020204" pitchFamily="34" charset="0"/>
            </a:rPr>
            <a:t> Description</a:t>
          </a:r>
          <a:endParaRPr lang="en-US" sz="1200">
            <a:solidFill>
              <a:schemeClr val="tx1">
                <a:lumMod val="65000"/>
                <a:lumOff val="35000"/>
              </a:schemeClr>
            </a:solidFill>
            <a:latin typeface="Century Gothic" panose="020B0502020202020204" pitchFamily="34" charset="0"/>
          </a:endParaRPr>
        </a:p>
      </xdr:txBody>
    </xdr:sp>
    <xdr:clientData/>
  </xdr:twoCellAnchor>
  <xdr:oneCellAnchor>
    <xdr:from>
      <xdr:col>1</xdr:col>
      <xdr:colOff>238125</xdr:colOff>
      <xdr:row>2</xdr:row>
      <xdr:rowOff>3019425</xdr:rowOff>
    </xdr:from>
    <xdr:ext cx="465514" cy="638174"/>
    <xdr:pic>
      <xdr:nvPicPr>
        <xdr:cNvPr id="7" name="Picture 6">
          <a:extLst>
            <a:ext uri="{FF2B5EF4-FFF2-40B4-BE49-F238E27FC236}">
              <a16:creationId xmlns:a16="http://schemas.microsoft.com/office/drawing/2014/main" id="{28A3E9B5-7070-4812-9B7A-1940F4F578D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5785" r="33184"/>
        <a:stretch/>
      </xdr:blipFill>
      <xdr:spPr>
        <a:xfrm>
          <a:off x="828675" y="571500"/>
          <a:ext cx="465514" cy="638174"/>
        </a:xfrm>
        <a:prstGeom prst="rect">
          <a:avLst/>
        </a:prstGeom>
      </xdr:spPr>
    </xdr:pic>
    <xdr:clientData/>
  </xdr:oneCellAnchor>
  <xdr:oneCellAnchor>
    <xdr:from>
      <xdr:col>1</xdr:col>
      <xdr:colOff>161925</xdr:colOff>
      <xdr:row>2</xdr:row>
      <xdr:rowOff>3857625</xdr:rowOff>
    </xdr:from>
    <xdr:ext cx="638175" cy="638175"/>
    <xdr:pic>
      <xdr:nvPicPr>
        <xdr:cNvPr id="8" name="Graphic 7" descr="Lights On with solid fill">
          <a:extLst>
            <a:ext uri="{FF2B5EF4-FFF2-40B4-BE49-F238E27FC236}">
              <a16:creationId xmlns:a16="http://schemas.microsoft.com/office/drawing/2014/main" id="{0E7CBA34-C9EF-4235-A41A-2A65841B5C5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752475" y="571500"/>
          <a:ext cx="638175" cy="638175"/>
        </a:xfrm>
        <a:prstGeom prst="rect">
          <a:avLst/>
        </a:prstGeom>
      </xdr:spPr>
    </xdr:pic>
    <xdr:clientData/>
  </xdr:oneCellAnchor>
  <xdr:twoCellAnchor>
    <xdr:from>
      <xdr:col>1</xdr:col>
      <xdr:colOff>762000</xdr:colOff>
      <xdr:row>2</xdr:row>
      <xdr:rowOff>4000500</xdr:rowOff>
    </xdr:from>
    <xdr:to>
      <xdr:col>1</xdr:col>
      <xdr:colOff>13030200</xdr:colOff>
      <xdr:row>2</xdr:row>
      <xdr:rowOff>4495800</xdr:rowOff>
    </xdr:to>
    <xdr:sp macro="" textlink="">
      <xdr:nvSpPr>
        <xdr:cNvPr id="9" name="TextBox 8">
          <a:extLst>
            <a:ext uri="{FF2B5EF4-FFF2-40B4-BE49-F238E27FC236}">
              <a16:creationId xmlns:a16="http://schemas.microsoft.com/office/drawing/2014/main" id="{A667413A-6C9D-44C7-A433-6E1A1327B53C}"/>
            </a:ext>
          </a:extLst>
        </xdr:cNvPr>
        <xdr:cNvSpPr txBox="1"/>
      </xdr:nvSpPr>
      <xdr:spPr>
        <a:xfrm>
          <a:off x="1181100" y="57150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200" u="sng">
              <a:solidFill>
                <a:schemeClr val="tx1">
                  <a:lumMod val="65000"/>
                  <a:lumOff val="35000"/>
                </a:schemeClr>
              </a:solidFill>
              <a:latin typeface="Century Gothic" panose="020B0502020202020204" pitchFamily="34" charset="0"/>
            </a:rPr>
            <a:t>Recommendations</a:t>
          </a:r>
          <a:r>
            <a:rPr lang="en-US" sz="1200">
              <a:solidFill>
                <a:schemeClr val="tx1">
                  <a:lumMod val="65000"/>
                  <a:lumOff val="35000"/>
                </a:schemeClr>
              </a:solidFill>
              <a:latin typeface="Century Gothic" panose="020B0502020202020204" pitchFamily="34" charset="0"/>
            </a:rPr>
            <a:t>:</a:t>
          </a:r>
          <a:r>
            <a:rPr lang="en-US" sz="1200" baseline="0">
              <a:solidFill>
                <a:schemeClr val="tx1">
                  <a:lumMod val="65000"/>
                  <a:lumOff val="35000"/>
                </a:schemeClr>
              </a:solidFill>
              <a:latin typeface="Century Gothic" panose="020B0502020202020204" pitchFamily="34" charset="0"/>
            </a:rPr>
            <a:t>  </a:t>
          </a:r>
          <a:r>
            <a:rPr lang="en-US" sz="1100" baseline="0">
              <a:solidFill>
                <a:schemeClr val="dk1"/>
              </a:solidFill>
              <a:effectLst/>
              <a:latin typeface="+mn-lt"/>
              <a:ea typeface="+mn-ea"/>
              <a:cs typeface="+mn-cs"/>
            </a:rPr>
            <a:t>Description</a:t>
          </a:r>
          <a:endParaRPr lang="en-US" sz="1200" baseline="0">
            <a:solidFill>
              <a:schemeClr val="tx1">
                <a:lumMod val="65000"/>
                <a:lumOff val="35000"/>
              </a:schemeClr>
            </a:solidFill>
            <a:latin typeface="Century Gothic" panose="020B0502020202020204" pitchFamily="34" charset="0"/>
          </a:endParaRPr>
        </a:p>
      </xdr:txBody>
    </xdr:sp>
    <xdr:clientData/>
  </xdr:twoCellAnchor>
  <xdr:twoCellAnchor>
    <xdr:from>
      <xdr:col>1</xdr:col>
      <xdr:colOff>190500</xdr:colOff>
      <xdr:row>2</xdr:row>
      <xdr:rowOff>2400300</xdr:rowOff>
    </xdr:from>
    <xdr:to>
      <xdr:col>1</xdr:col>
      <xdr:colOff>2762250</xdr:colOff>
      <xdr:row>2</xdr:row>
      <xdr:rowOff>2895600</xdr:rowOff>
    </xdr:to>
    <xdr:sp macro="" textlink="">
      <xdr:nvSpPr>
        <xdr:cNvPr id="10" name="TextBox 9">
          <a:extLst>
            <a:ext uri="{FF2B5EF4-FFF2-40B4-BE49-F238E27FC236}">
              <a16:creationId xmlns:a16="http://schemas.microsoft.com/office/drawing/2014/main" id="{63EEDFE8-70AE-4CCC-931F-AEA4875C4394}"/>
            </a:ext>
          </a:extLst>
        </xdr:cNvPr>
        <xdr:cNvSpPr txBox="1"/>
      </xdr:nvSpPr>
      <xdr:spPr>
        <a:xfrm>
          <a:off x="781050" y="571500"/>
          <a:ext cx="40005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600">
              <a:solidFill>
                <a:schemeClr val="tx1">
                  <a:lumMod val="65000"/>
                  <a:lumOff val="35000"/>
                </a:schemeClr>
              </a:solidFill>
              <a:latin typeface="Century Gothic" panose="020B0502020202020204" pitchFamily="34" charset="0"/>
            </a:rPr>
            <a:t>NOTES</a:t>
          </a:r>
        </a:p>
      </xdr:txBody>
    </xdr:sp>
    <xdr:clientData/>
  </xdr:twoCellAnchor>
  <xdr:twoCellAnchor>
    <xdr:from>
      <xdr:col>1</xdr:col>
      <xdr:colOff>123825</xdr:colOff>
      <xdr:row>2</xdr:row>
      <xdr:rowOff>2266950</xdr:rowOff>
    </xdr:from>
    <xdr:to>
      <xdr:col>1</xdr:col>
      <xdr:colOff>13611225</xdr:colOff>
      <xdr:row>2</xdr:row>
      <xdr:rowOff>2295525</xdr:rowOff>
    </xdr:to>
    <xdr:cxnSp macro="">
      <xdr:nvCxnSpPr>
        <xdr:cNvPr id="11" name="Straight Connector 10">
          <a:extLst>
            <a:ext uri="{FF2B5EF4-FFF2-40B4-BE49-F238E27FC236}">
              <a16:creationId xmlns:a16="http://schemas.microsoft.com/office/drawing/2014/main" id="{59A6537B-9348-4BD1-94CE-0D06986EA11D}"/>
            </a:ext>
          </a:extLst>
        </xdr:cNvPr>
        <xdr:cNvCxnSpPr/>
      </xdr:nvCxnSpPr>
      <xdr:spPr>
        <a:xfrm>
          <a:off x="714375" y="571500"/>
          <a:ext cx="466725" cy="0"/>
        </a:xfrm>
        <a:prstGeom prst="line">
          <a:avLst/>
        </a:prstGeom>
        <a:ln w="57150">
          <a:solidFill>
            <a:schemeClr val="tx1">
              <a:lumMod val="65000"/>
              <a:lumOff val="3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152400</xdr:colOff>
      <xdr:row>1</xdr:row>
      <xdr:rowOff>9525</xdr:rowOff>
    </xdr:from>
    <xdr:to>
      <xdr:col>11</xdr:col>
      <xdr:colOff>66675</xdr:colOff>
      <xdr:row>1</xdr:row>
      <xdr:rowOff>3895725</xdr:rowOff>
    </xdr:to>
    <xdr:grpSp>
      <xdr:nvGrpSpPr>
        <xdr:cNvPr id="12" name="Group 11">
          <a:extLst>
            <a:ext uri="{FF2B5EF4-FFF2-40B4-BE49-F238E27FC236}">
              <a16:creationId xmlns:a16="http://schemas.microsoft.com/office/drawing/2014/main" id="{F39C3564-FA5D-4FFE-AFCB-FCD9E3F5778A}"/>
            </a:ext>
          </a:extLst>
        </xdr:cNvPr>
        <xdr:cNvGrpSpPr/>
      </xdr:nvGrpSpPr>
      <xdr:grpSpPr>
        <a:xfrm>
          <a:off x="12433300" y="644525"/>
          <a:ext cx="4816475" cy="3886200"/>
          <a:chOff x="14239875" y="571500"/>
          <a:chExt cx="4867275" cy="3886200"/>
        </a:xfrm>
      </xdr:grpSpPr>
      <xdr:sp macro="" textlink="">
        <xdr:nvSpPr>
          <xdr:cNvPr id="13" name="Rectangle 12">
            <a:extLst>
              <a:ext uri="{FF2B5EF4-FFF2-40B4-BE49-F238E27FC236}">
                <a16:creationId xmlns:a16="http://schemas.microsoft.com/office/drawing/2014/main" id="{72B7F746-67D5-D0E6-61E4-C6D36678CC59}"/>
              </a:ext>
            </a:extLst>
          </xdr:cNvPr>
          <xdr:cNvSpPr/>
        </xdr:nvSpPr>
        <xdr:spPr>
          <a:xfrm>
            <a:off x="14239875" y="571500"/>
            <a:ext cx="4867275" cy="388620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14" name="Picture 13">
            <a:extLst>
              <a:ext uri="{FF2B5EF4-FFF2-40B4-BE49-F238E27FC236}">
                <a16:creationId xmlns:a16="http://schemas.microsoft.com/office/drawing/2014/main" id="{0E7121C7-6D2A-8352-A7A3-4AC7D7AA680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5151328" y="733425"/>
            <a:ext cx="2936647" cy="2657666"/>
          </a:xfrm>
          <a:prstGeom prst="rect">
            <a:avLst/>
          </a:prstGeom>
        </xdr:spPr>
      </xdr:pic>
      <xdr:sp macro="" textlink="">
        <xdr:nvSpPr>
          <xdr:cNvPr id="15" name="TextBox 14">
            <a:extLst>
              <a:ext uri="{FF2B5EF4-FFF2-40B4-BE49-F238E27FC236}">
                <a16:creationId xmlns:a16="http://schemas.microsoft.com/office/drawing/2014/main" id="{A79C09DD-2B30-FD14-7A2E-8F6977E74EF5}"/>
              </a:ext>
            </a:extLst>
          </xdr:cNvPr>
          <xdr:cNvSpPr txBox="1"/>
        </xdr:nvSpPr>
        <xdr:spPr>
          <a:xfrm>
            <a:off x="14249400" y="3514725"/>
            <a:ext cx="4857750" cy="847725"/>
          </a:xfrm>
          <a:prstGeom prst="rect">
            <a:avLst/>
          </a:prstGeom>
          <a:noFill/>
          <a:ln w="12700" cmpd="sng">
            <a:noFill/>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Century Gothic" panose="020B0502020202020204" pitchFamily="34" charset="0"/>
              </a:rPr>
              <a:t>For descriptions,</a:t>
            </a:r>
            <a:r>
              <a:rPr lang="en-US" sz="1400" baseline="0">
                <a:latin typeface="Century Gothic" panose="020B0502020202020204" pitchFamily="34" charset="0"/>
              </a:rPr>
              <a:t> see</a:t>
            </a:r>
            <a:r>
              <a:rPr lang="en-US" sz="1400">
                <a:latin typeface="Century Gothic" panose="020B0502020202020204" pitchFamily="34" charset="0"/>
              </a:rPr>
              <a:t> </a:t>
            </a:r>
            <a:r>
              <a:rPr lang="en-US" sz="1400" b="1">
                <a:latin typeface="Century Gothic" panose="020B0502020202020204" pitchFamily="34" charset="0"/>
              </a:rPr>
              <a:t>VSM Icons Legend </a:t>
            </a:r>
            <a:r>
              <a:rPr lang="en-US" sz="1400" b="0">
                <a:latin typeface="Century Gothic" panose="020B0502020202020204" pitchFamily="34" charset="0"/>
              </a:rPr>
              <a:t>Tab</a:t>
            </a:r>
            <a:r>
              <a:rPr lang="en-US" sz="1400">
                <a:latin typeface="Century Gothic" panose="020B0502020202020204" pitchFamily="34" charset="0"/>
              </a:rPr>
              <a:t>.</a:t>
            </a:r>
          </a:p>
          <a:p>
            <a:endParaRPr lang="en-US" sz="1400" baseline="0">
              <a:latin typeface="Century Gothic" panose="020B0502020202020204" pitchFamily="34" charset="0"/>
            </a:endParaRPr>
          </a:p>
          <a:p>
            <a:r>
              <a:rPr lang="en-US" sz="1400" baseline="0">
                <a:latin typeface="Century Gothic" panose="020B0502020202020204" pitchFamily="34" charset="0"/>
              </a:rPr>
              <a:t>Copy and paste icons from the </a:t>
            </a:r>
            <a:r>
              <a:rPr lang="en-US" sz="1400" b="1" baseline="0">
                <a:latin typeface="Century Gothic" panose="020B0502020202020204" pitchFamily="34" charset="0"/>
              </a:rPr>
              <a:t>VSM Icons for Use </a:t>
            </a:r>
            <a:r>
              <a:rPr lang="en-US" sz="1400" baseline="0">
                <a:latin typeface="Century Gothic" panose="020B0502020202020204" pitchFamily="34" charset="0"/>
              </a:rPr>
              <a:t>Tab.</a:t>
            </a:r>
          </a:p>
        </xdr:txBody>
      </xdr:sp>
    </xdr:grpSp>
    <xdr:clientData/>
  </xdr:twoCellAnchor>
  <xdr:twoCellAnchor>
    <xdr:from>
      <xdr:col>1</xdr:col>
      <xdr:colOff>2714624</xdr:colOff>
      <xdr:row>0</xdr:row>
      <xdr:rowOff>190500</xdr:rowOff>
    </xdr:from>
    <xdr:to>
      <xdr:col>1</xdr:col>
      <xdr:colOff>8724900</xdr:colOff>
      <xdr:row>0</xdr:row>
      <xdr:rowOff>495300</xdr:rowOff>
    </xdr:to>
    <xdr:sp macro="" textlink="">
      <xdr:nvSpPr>
        <xdr:cNvPr id="16" name="TextBox 15">
          <a:extLst>
            <a:ext uri="{FF2B5EF4-FFF2-40B4-BE49-F238E27FC236}">
              <a16:creationId xmlns:a16="http://schemas.microsoft.com/office/drawing/2014/main" id="{0CFC270A-E130-41F3-A0A0-1486809D14A5}"/>
            </a:ext>
          </a:extLst>
        </xdr:cNvPr>
        <xdr:cNvSpPr txBox="1"/>
      </xdr:nvSpPr>
      <xdr:spPr>
        <a:xfrm>
          <a:off x="2943224" y="190500"/>
          <a:ext cx="6010276"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sz="1100" i="1" baseline="0">
              <a:solidFill>
                <a:schemeClr val="dk1"/>
              </a:solidFill>
              <a:effectLst/>
              <a:latin typeface="Century Gothic" panose="020B0502020202020204" pitchFamily="34" charset="0"/>
              <a:ea typeface="+mn-ea"/>
              <a:cs typeface="+mn-cs"/>
            </a:rPr>
            <a:t>Copy and paste icons from the </a:t>
          </a:r>
          <a:r>
            <a:rPr lang="en-US" sz="1100" b="1" i="1" baseline="0">
              <a:solidFill>
                <a:schemeClr val="dk1"/>
              </a:solidFill>
              <a:effectLst/>
              <a:latin typeface="Century Gothic" panose="020B0502020202020204" pitchFamily="34" charset="0"/>
              <a:ea typeface="+mn-ea"/>
              <a:cs typeface="+mn-cs"/>
            </a:rPr>
            <a:t>VSM Icons for Use</a:t>
          </a:r>
          <a:r>
            <a:rPr lang="en-US" sz="1100" i="1" baseline="0">
              <a:solidFill>
                <a:schemeClr val="dk1"/>
              </a:solidFill>
              <a:effectLst/>
              <a:latin typeface="Century Gothic" panose="020B0502020202020204" pitchFamily="34" charset="0"/>
              <a:ea typeface="+mn-ea"/>
              <a:cs typeface="+mn-cs"/>
            </a:rPr>
            <a:t> to create your own VSM.</a:t>
          </a:r>
          <a:endParaRPr lang="en-US" sz="1600" i="1">
            <a:effectLst/>
            <a:latin typeface="Century Gothic" panose="020B0502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114300</xdr:colOff>
      <xdr:row>0</xdr:row>
      <xdr:rowOff>133349</xdr:rowOff>
    </xdr:from>
    <xdr:ext cx="11220449" cy="10154506"/>
    <xdr:pic>
      <xdr:nvPicPr>
        <xdr:cNvPr id="2" name="Picture 1">
          <a:extLst>
            <a:ext uri="{FF2B5EF4-FFF2-40B4-BE49-F238E27FC236}">
              <a16:creationId xmlns:a16="http://schemas.microsoft.com/office/drawing/2014/main" id="{CCA5D033-9EBB-46F1-B6CF-DC08837585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23900" y="133349"/>
          <a:ext cx="11220449" cy="10154506"/>
        </a:xfrm>
        <a:prstGeom prst="rect">
          <a:avLst/>
        </a:prstGeom>
      </xdr:spPr>
    </xdr:pic>
    <xdr:clientData/>
  </xdr:oneCellAnchor>
  <xdr:twoCellAnchor>
    <xdr:from>
      <xdr:col>1</xdr:col>
      <xdr:colOff>952500</xdr:colOff>
      <xdr:row>1</xdr:row>
      <xdr:rowOff>1200149</xdr:rowOff>
    </xdr:from>
    <xdr:to>
      <xdr:col>1</xdr:col>
      <xdr:colOff>1502759</xdr:colOff>
      <xdr:row>1</xdr:row>
      <xdr:rowOff>1656206</xdr:rowOff>
    </xdr:to>
    <xdr:sp macro="" textlink="">
      <xdr:nvSpPr>
        <xdr:cNvPr id="3" name="Freeform: Shape 2">
          <a:extLst>
            <a:ext uri="{FF2B5EF4-FFF2-40B4-BE49-F238E27FC236}">
              <a16:creationId xmlns:a16="http://schemas.microsoft.com/office/drawing/2014/main" id="{20F57844-E7DD-49DF-804A-060BC2C09D7E}"/>
            </a:ext>
          </a:extLst>
        </xdr:cNvPr>
        <xdr:cNvSpPr/>
      </xdr:nvSpPr>
      <xdr:spPr>
        <a:xfrm>
          <a:off x="1219200" y="380999"/>
          <a:ext cx="0" cy="0"/>
        </a:xfrm>
        <a:custGeom>
          <a:avLst/>
          <a:gdLst>
            <a:gd name="connsiteX0" fmla="*/ 0 w 550259"/>
            <a:gd name="connsiteY0" fmla="*/ 0 h 456057"/>
            <a:gd name="connsiteX1" fmla="*/ 0 w 550259"/>
            <a:gd name="connsiteY1" fmla="*/ 456057 h 456057"/>
            <a:gd name="connsiteX2" fmla="*/ 550259 w 550259"/>
            <a:gd name="connsiteY2" fmla="*/ 456057 h 456057"/>
            <a:gd name="connsiteX3" fmla="*/ 550259 w 550259"/>
            <a:gd name="connsiteY3" fmla="*/ 0 h 456057"/>
            <a:gd name="connsiteX4" fmla="*/ 0 w 550259"/>
            <a:gd name="connsiteY4" fmla="*/ 0 h 456057"/>
            <a:gd name="connsiteX5" fmla="*/ 0 w 550259"/>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456057">
              <a:moveTo>
                <a:pt x="0" y="0"/>
              </a:moveTo>
              <a:lnTo>
                <a:pt x="0" y="456057"/>
              </a:lnTo>
              <a:lnTo>
                <a:pt x="550259" y="456057"/>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3057525</xdr:colOff>
      <xdr:row>1</xdr:row>
      <xdr:rowOff>1275682</xdr:rowOff>
    </xdr:from>
    <xdr:to>
      <xdr:col>1</xdr:col>
      <xdr:colOff>3807523</xdr:colOff>
      <xdr:row>1</xdr:row>
      <xdr:rowOff>1661158</xdr:rowOff>
    </xdr:to>
    <xdr:sp macro="" textlink="">
      <xdr:nvSpPr>
        <xdr:cNvPr id="4" name="Freeform: Shape 3">
          <a:extLst>
            <a:ext uri="{FF2B5EF4-FFF2-40B4-BE49-F238E27FC236}">
              <a16:creationId xmlns:a16="http://schemas.microsoft.com/office/drawing/2014/main" id="{BAD6AA56-7B5C-4427-B291-9BF29B89F7B2}"/>
            </a:ext>
          </a:extLst>
        </xdr:cNvPr>
        <xdr:cNvSpPr/>
      </xdr:nvSpPr>
      <xdr:spPr>
        <a:xfrm>
          <a:off x="1219200" y="380332"/>
          <a:ext cx="0" cy="4476"/>
        </a:xfrm>
        <a:custGeom>
          <a:avLst/>
          <a:gdLst>
            <a:gd name="connsiteX0" fmla="*/ 0 w 749998"/>
            <a:gd name="connsiteY0" fmla="*/ 135446 h 385476"/>
            <a:gd name="connsiteX1" fmla="*/ 0 w 749998"/>
            <a:gd name="connsiteY1" fmla="*/ 385477 h 385476"/>
            <a:gd name="connsiteX2" fmla="*/ 749998 w 749998"/>
            <a:gd name="connsiteY2" fmla="*/ 385477 h 385476"/>
            <a:gd name="connsiteX3" fmla="*/ 749998 w 749998"/>
            <a:gd name="connsiteY3" fmla="*/ 135446 h 385476"/>
            <a:gd name="connsiteX4" fmla="*/ 0 w 749998"/>
            <a:gd name="connsiteY4" fmla="*/ 135446 h 385476"/>
            <a:gd name="connsiteX5" fmla="*/ 0 w 749998"/>
            <a:gd name="connsiteY5" fmla="*/ 135446 h 385476"/>
            <a:gd name="connsiteX6" fmla="*/ 250031 w 749998"/>
            <a:gd name="connsiteY6" fmla="*/ 0 h 385476"/>
            <a:gd name="connsiteX7" fmla="*/ 250031 w 749998"/>
            <a:gd name="connsiteY7" fmla="*/ 135446 h 385476"/>
            <a:gd name="connsiteX8" fmla="*/ 249936 w 749998"/>
            <a:gd name="connsiteY8" fmla="*/ 135446 h 385476"/>
            <a:gd name="connsiteX9" fmla="*/ 499967 w 749998"/>
            <a:gd name="connsiteY9" fmla="*/ 0 h 385476"/>
            <a:gd name="connsiteX10" fmla="*/ 499967 w 749998"/>
            <a:gd name="connsiteY10" fmla="*/ 135446 h 385476"/>
            <a:gd name="connsiteX11" fmla="*/ 499967 w 749998"/>
            <a:gd name="connsiteY11" fmla="*/ 135446 h 385476"/>
            <a:gd name="connsiteX12" fmla="*/ 749998 w 749998"/>
            <a:gd name="connsiteY12" fmla="*/ 0 h 385476"/>
            <a:gd name="connsiteX13" fmla="*/ 749998 w 749998"/>
            <a:gd name="connsiteY13" fmla="*/ 135446 h 3854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749998" h="385476">
              <a:moveTo>
                <a:pt x="0" y="135446"/>
              </a:moveTo>
              <a:lnTo>
                <a:pt x="0" y="385477"/>
              </a:lnTo>
              <a:lnTo>
                <a:pt x="749998" y="385477"/>
              </a:lnTo>
              <a:lnTo>
                <a:pt x="749998" y="135446"/>
              </a:lnTo>
              <a:lnTo>
                <a:pt x="0" y="135446"/>
              </a:lnTo>
              <a:close/>
              <a:moveTo>
                <a:pt x="0" y="135446"/>
              </a:moveTo>
              <a:lnTo>
                <a:pt x="250031" y="0"/>
              </a:lnTo>
              <a:lnTo>
                <a:pt x="250031" y="135446"/>
              </a:lnTo>
              <a:moveTo>
                <a:pt x="249936" y="135446"/>
              </a:moveTo>
              <a:lnTo>
                <a:pt x="499967" y="0"/>
              </a:lnTo>
              <a:lnTo>
                <a:pt x="499967" y="135446"/>
              </a:lnTo>
              <a:moveTo>
                <a:pt x="499967" y="135446"/>
              </a:moveTo>
              <a:lnTo>
                <a:pt x="749998" y="0"/>
              </a:lnTo>
              <a:lnTo>
                <a:pt x="749998" y="135446"/>
              </a:lnTo>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9814559</xdr:colOff>
      <xdr:row>1</xdr:row>
      <xdr:rowOff>1270934</xdr:rowOff>
    </xdr:from>
    <xdr:to>
      <xdr:col>1</xdr:col>
      <xdr:colOff>10689620</xdr:colOff>
      <xdr:row>1</xdr:row>
      <xdr:rowOff>1537622</xdr:rowOff>
    </xdr:to>
    <xdr:sp macro="" textlink="">
      <xdr:nvSpPr>
        <xdr:cNvPr id="5" name="Arrow: Right 4">
          <a:extLst>
            <a:ext uri="{FF2B5EF4-FFF2-40B4-BE49-F238E27FC236}">
              <a16:creationId xmlns:a16="http://schemas.microsoft.com/office/drawing/2014/main" id="{5F86769F-776B-4B0F-AAA5-5C57C53F65DA}"/>
            </a:ext>
          </a:extLst>
        </xdr:cNvPr>
        <xdr:cNvSpPr/>
      </xdr:nvSpPr>
      <xdr:spPr>
        <a:xfrm>
          <a:off x="1223009" y="385109"/>
          <a:ext cx="0" cy="0"/>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xdr:col>
      <xdr:colOff>8249602</xdr:colOff>
      <xdr:row>1</xdr:row>
      <xdr:rowOff>1291493</xdr:rowOff>
    </xdr:from>
    <xdr:to>
      <xdr:col>1</xdr:col>
      <xdr:colOff>8430386</xdr:colOff>
      <xdr:row>1</xdr:row>
      <xdr:rowOff>1507710</xdr:rowOff>
    </xdr:to>
    <xdr:sp macro="" textlink="">
      <xdr:nvSpPr>
        <xdr:cNvPr id="6" name="Freeform: Shape 5">
          <a:extLst>
            <a:ext uri="{FF2B5EF4-FFF2-40B4-BE49-F238E27FC236}">
              <a16:creationId xmlns:a16="http://schemas.microsoft.com/office/drawing/2014/main" id="{59784FC3-0417-4793-A89E-87445E1BA2DD}"/>
            </a:ext>
          </a:extLst>
        </xdr:cNvPr>
        <xdr:cNvSpPr/>
      </xdr:nvSpPr>
      <xdr:spPr>
        <a:xfrm>
          <a:off x="1220152" y="377093"/>
          <a:ext cx="0" cy="666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7657814</xdr:colOff>
      <xdr:row>1</xdr:row>
      <xdr:rowOff>1399601</xdr:rowOff>
    </xdr:from>
    <xdr:to>
      <xdr:col>1</xdr:col>
      <xdr:colOff>8256364</xdr:colOff>
      <xdr:row>1</xdr:row>
      <xdr:rowOff>1399601</xdr:rowOff>
    </xdr:to>
    <xdr:cxnSp macro="">
      <xdr:nvCxnSpPr>
        <xdr:cNvPr id="7" name="Straight Connector 6">
          <a:extLst>
            <a:ext uri="{FF2B5EF4-FFF2-40B4-BE49-F238E27FC236}">
              <a16:creationId xmlns:a16="http://schemas.microsoft.com/office/drawing/2014/main" id="{42D038D8-DE3F-448C-963F-3C83391165F7}"/>
            </a:ext>
          </a:extLst>
        </xdr:cNvPr>
        <xdr:cNvCxnSpPr/>
      </xdr:nvCxnSpPr>
      <xdr:spPr>
        <a:xfrm flipH="1">
          <a:off x="1218914" y="380426"/>
          <a:ext cx="0" cy="0"/>
        </a:xfrm>
        <a:prstGeom prst="line">
          <a:avLst/>
        </a:prstGeom>
        <a:ln w="7620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5356098</xdr:colOff>
      <xdr:row>1</xdr:row>
      <xdr:rowOff>1171574</xdr:rowOff>
    </xdr:from>
    <xdr:to>
      <xdr:col>1</xdr:col>
      <xdr:colOff>5929217</xdr:colOff>
      <xdr:row>1</xdr:row>
      <xdr:rowOff>1627631</xdr:rowOff>
    </xdr:to>
    <xdr:grpSp>
      <xdr:nvGrpSpPr>
        <xdr:cNvPr id="8" name="Group 7">
          <a:extLst>
            <a:ext uri="{FF2B5EF4-FFF2-40B4-BE49-F238E27FC236}">
              <a16:creationId xmlns:a16="http://schemas.microsoft.com/office/drawing/2014/main" id="{861A9B0D-1D4D-44AD-BDA9-04AD32B96042}"/>
            </a:ext>
          </a:extLst>
        </xdr:cNvPr>
        <xdr:cNvGrpSpPr/>
      </xdr:nvGrpSpPr>
      <xdr:grpSpPr>
        <a:xfrm>
          <a:off x="5584698" y="1362074"/>
          <a:ext cx="573119" cy="456057"/>
          <a:chOff x="5785579" y="404812"/>
          <a:chExt cx="573119" cy="456057"/>
        </a:xfrm>
      </xdr:grpSpPr>
      <xdr:sp macro="" textlink="">
        <xdr:nvSpPr>
          <xdr:cNvPr id="9" name="Freeform: Shape 8">
            <a:extLst>
              <a:ext uri="{FF2B5EF4-FFF2-40B4-BE49-F238E27FC236}">
                <a16:creationId xmlns:a16="http://schemas.microsoft.com/office/drawing/2014/main" id="{CBDDEBD7-D89B-DC8D-7775-E33DD548B644}"/>
              </a:ext>
            </a:extLst>
          </xdr:cNvPr>
          <xdr:cNvSpPr/>
        </xdr:nvSpPr>
        <xdr:spPr>
          <a:xfrm>
            <a:off x="5808439" y="404812"/>
            <a:ext cx="550259" cy="456057"/>
          </a:xfrm>
          <a:custGeom>
            <a:avLst/>
            <a:gdLst>
              <a:gd name="connsiteX0" fmla="*/ 0 w 550259"/>
              <a:gd name="connsiteY0" fmla="*/ 0 h 456057"/>
              <a:gd name="connsiteX1" fmla="*/ 0 w 550259"/>
              <a:gd name="connsiteY1" fmla="*/ 456057 h 456057"/>
              <a:gd name="connsiteX2" fmla="*/ 550259 w 550259"/>
              <a:gd name="connsiteY2" fmla="*/ 456057 h 456057"/>
              <a:gd name="connsiteX3" fmla="*/ 550259 w 550259"/>
              <a:gd name="connsiteY3" fmla="*/ 0 h 456057"/>
              <a:gd name="connsiteX4" fmla="*/ 0 w 550259"/>
              <a:gd name="connsiteY4" fmla="*/ 0 h 456057"/>
              <a:gd name="connsiteX5" fmla="*/ 0 w 550259"/>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456057">
                <a:moveTo>
                  <a:pt x="0" y="0"/>
                </a:moveTo>
                <a:lnTo>
                  <a:pt x="0" y="456057"/>
                </a:lnTo>
                <a:lnTo>
                  <a:pt x="550259" y="456057"/>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xnSp macro="">
        <xdr:nvCxnSpPr>
          <xdr:cNvPr id="10" name="Straight Connector 9">
            <a:extLst>
              <a:ext uri="{FF2B5EF4-FFF2-40B4-BE49-F238E27FC236}">
                <a16:creationId xmlns:a16="http://schemas.microsoft.com/office/drawing/2014/main" id="{8BA2898A-696B-5655-2392-126F89A271FE}"/>
              </a:ext>
            </a:extLst>
          </xdr:cNvPr>
          <xdr:cNvCxnSpPr>
            <a:cxnSpLocks/>
          </xdr:cNvCxnSpPr>
        </xdr:nvCxnSpPr>
        <xdr:spPr>
          <a:xfrm flipH="1">
            <a:off x="5785579" y="640105"/>
            <a:ext cx="573119" cy="0"/>
          </a:xfrm>
          <a:prstGeom prst="line">
            <a:avLst/>
          </a:prstGeom>
          <a:ln w="28575">
            <a:solidFill>
              <a:schemeClr val="bg1"/>
            </a:solidFill>
            <a:prstDash val="solid"/>
          </a:ln>
        </xdr:spPr>
        <xdr:style>
          <a:lnRef idx="2">
            <a:schemeClr val="accent1"/>
          </a:lnRef>
          <a:fillRef idx="0">
            <a:schemeClr val="accent1"/>
          </a:fillRef>
          <a:effectRef idx="1">
            <a:schemeClr val="accent1"/>
          </a:effectRef>
          <a:fontRef idx="minor">
            <a:schemeClr val="tx1"/>
          </a:fontRef>
        </xdr:style>
      </xdr:cxnSp>
    </xdr:grpSp>
    <xdr:clientData/>
  </xdr:twoCellAnchor>
  <xdr:oneCellAnchor>
    <xdr:from>
      <xdr:col>1</xdr:col>
      <xdr:colOff>7690675</xdr:colOff>
      <xdr:row>1</xdr:row>
      <xdr:rowOff>2686050</xdr:rowOff>
    </xdr:from>
    <xdr:ext cx="585216" cy="475488"/>
    <xdr:pic>
      <xdr:nvPicPr>
        <xdr:cNvPr id="11" name="Picture 10">
          <a:extLst>
            <a:ext uri="{FF2B5EF4-FFF2-40B4-BE49-F238E27FC236}">
              <a16:creationId xmlns:a16="http://schemas.microsoft.com/office/drawing/2014/main" id="{91203BC8-5103-4CEA-8BDB-22AC46F11687}"/>
            </a:ext>
          </a:extLst>
        </xdr:cNvPr>
        <xdr:cNvPicPr>
          <a:picLocks noChangeAspect="1"/>
        </xdr:cNvPicPr>
      </xdr:nvPicPr>
      <xdr:blipFill>
        <a:blip xmlns:r="http://schemas.openxmlformats.org/officeDocument/2006/relationships" r:embed="rId2"/>
        <a:stretch>
          <a:fillRect/>
        </a:stretch>
      </xdr:blipFill>
      <xdr:spPr>
        <a:xfrm flipV="1">
          <a:off x="1223200" y="381000"/>
          <a:ext cx="585216" cy="475488"/>
        </a:xfrm>
        <a:custGeom>
          <a:avLst/>
          <a:gdLst>
            <a:gd name="connsiteX0" fmla="*/ 526 w 585216"/>
            <a:gd name="connsiteY0" fmla="*/ 90 h 475488"/>
            <a:gd name="connsiteX1" fmla="*/ 585742 w 585216"/>
            <a:gd name="connsiteY1" fmla="*/ 90 h 475488"/>
            <a:gd name="connsiteX2" fmla="*/ 585742 w 585216"/>
            <a:gd name="connsiteY2" fmla="*/ 475578 h 475488"/>
            <a:gd name="connsiteX3" fmla="*/ 526 w 585216"/>
            <a:gd name="connsiteY3" fmla="*/ 475578 h 475488"/>
          </a:gdLst>
          <a:ahLst/>
          <a:cxnLst>
            <a:cxn ang="0">
              <a:pos x="connsiteX0" y="connsiteY0"/>
            </a:cxn>
            <a:cxn ang="0">
              <a:pos x="connsiteX1" y="connsiteY1"/>
            </a:cxn>
            <a:cxn ang="0">
              <a:pos x="connsiteX2" y="connsiteY2"/>
            </a:cxn>
            <a:cxn ang="0">
              <a:pos x="connsiteX3" y="connsiteY3"/>
            </a:cxn>
          </a:cxnLst>
          <a:rect l="l" t="t" r="r" b="b"/>
          <a:pathLst>
            <a:path w="585216" h="475488">
              <a:moveTo>
                <a:pt x="526" y="90"/>
              </a:moveTo>
              <a:lnTo>
                <a:pt x="585742" y="90"/>
              </a:lnTo>
              <a:lnTo>
                <a:pt x="585742" y="475578"/>
              </a:lnTo>
              <a:lnTo>
                <a:pt x="526" y="475578"/>
              </a:lnTo>
              <a:close/>
            </a:path>
          </a:pathLst>
        </a:custGeom>
      </xdr:spPr>
    </xdr:pic>
    <xdr:clientData/>
  </xdr:oneCellAnchor>
  <xdr:twoCellAnchor>
    <xdr:from>
      <xdr:col>1</xdr:col>
      <xdr:colOff>1390650</xdr:colOff>
      <xdr:row>1</xdr:row>
      <xdr:rowOff>2910935</xdr:rowOff>
    </xdr:from>
    <xdr:to>
      <xdr:col>1</xdr:col>
      <xdr:colOff>1571434</xdr:colOff>
      <xdr:row>1</xdr:row>
      <xdr:rowOff>3127152</xdr:rowOff>
    </xdr:to>
    <xdr:sp macro="" textlink="">
      <xdr:nvSpPr>
        <xdr:cNvPr id="12" name="Freeform: Shape 11">
          <a:extLst>
            <a:ext uri="{FF2B5EF4-FFF2-40B4-BE49-F238E27FC236}">
              <a16:creationId xmlns:a16="http://schemas.microsoft.com/office/drawing/2014/main" id="{5F2F91C2-26EB-466B-901B-5FA015E3245E}"/>
            </a:ext>
          </a:extLst>
        </xdr:cNvPr>
        <xdr:cNvSpPr/>
      </xdr:nvSpPr>
      <xdr:spPr>
        <a:xfrm>
          <a:off x="1219200" y="377285"/>
          <a:ext cx="0" cy="666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9987915</xdr:colOff>
      <xdr:row>1</xdr:row>
      <xdr:rowOff>2693384</xdr:rowOff>
    </xdr:from>
    <xdr:to>
      <xdr:col>1</xdr:col>
      <xdr:colOff>10538174</xdr:colOff>
      <xdr:row>1</xdr:row>
      <xdr:rowOff>3149536</xdr:rowOff>
    </xdr:to>
    <xdr:sp macro="" textlink="">
      <xdr:nvSpPr>
        <xdr:cNvPr id="13" name="Freeform: Shape 12">
          <a:extLst>
            <a:ext uri="{FF2B5EF4-FFF2-40B4-BE49-F238E27FC236}">
              <a16:creationId xmlns:a16="http://schemas.microsoft.com/office/drawing/2014/main" id="{296B0CE2-BFE3-4B89-AE3A-040B684974D3}"/>
            </a:ext>
          </a:extLst>
        </xdr:cNvPr>
        <xdr:cNvSpPr/>
      </xdr:nvSpPr>
      <xdr:spPr>
        <a:xfrm>
          <a:off x="1215390" y="378809"/>
          <a:ext cx="7334" cy="0"/>
        </a:xfrm>
        <a:custGeom>
          <a:avLst/>
          <a:gdLst>
            <a:gd name="connsiteX0" fmla="*/ 275177 w 550259"/>
            <a:gd name="connsiteY0" fmla="*/ 0 h 456152"/>
            <a:gd name="connsiteX1" fmla="*/ 0 w 550259"/>
            <a:gd name="connsiteY1" fmla="*/ 456152 h 456152"/>
            <a:gd name="connsiteX2" fmla="*/ 550259 w 550259"/>
            <a:gd name="connsiteY2" fmla="*/ 456152 h 456152"/>
            <a:gd name="connsiteX3" fmla="*/ 275177 w 550259"/>
            <a:gd name="connsiteY3" fmla="*/ 0 h 456152"/>
            <a:gd name="connsiteX4" fmla="*/ 275177 w 550259"/>
            <a:gd name="connsiteY4" fmla="*/ 0 h 45615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50259" h="456152">
              <a:moveTo>
                <a:pt x="275177" y="0"/>
              </a:moveTo>
              <a:lnTo>
                <a:pt x="0" y="456152"/>
              </a:lnTo>
              <a:lnTo>
                <a:pt x="550259" y="456152"/>
              </a:lnTo>
              <a:lnTo>
                <a:pt x="275177" y="0"/>
              </a:lnTo>
              <a:lnTo>
                <a:pt x="275177"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792051</xdr:colOff>
      <xdr:row>1</xdr:row>
      <xdr:rowOff>3019043</xdr:rowOff>
    </xdr:from>
    <xdr:to>
      <xdr:col>1</xdr:col>
      <xdr:colOff>1390601</xdr:colOff>
      <xdr:row>1</xdr:row>
      <xdr:rowOff>3019043</xdr:rowOff>
    </xdr:to>
    <xdr:cxnSp macro="">
      <xdr:nvCxnSpPr>
        <xdr:cNvPr id="14" name="Straight Connector 13">
          <a:extLst>
            <a:ext uri="{FF2B5EF4-FFF2-40B4-BE49-F238E27FC236}">
              <a16:creationId xmlns:a16="http://schemas.microsoft.com/office/drawing/2014/main" id="{1EC3E3F8-FD7C-4035-AEE3-492195A30E73}"/>
            </a:ext>
          </a:extLst>
        </xdr:cNvPr>
        <xdr:cNvCxnSpPr/>
      </xdr:nvCxnSpPr>
      <xdr:spPr>
        <a:xfrm flipH="1">
          <a:off x="1220676" y="380618"/>
          <a:ext cx="0" cy="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5240884</xdr:colOff>
      <xdr:row>1</xdr:row>
      <xdr:rowOff>2785683</xdr:rowOff>
    </xdr:from>
    <xdr:to>
      <xdr:col>1</xdr:col>
      <xdr:colOff>5646521</xdr:colOff>
      <xdr:row>1</xdr:row>
      <xdr:rowOff>3151327</xdr:rowOff>
    </xdr:to>
    <xdr:grpSp>
      <xdr:nvGrpSpPr>
        <xdr:cNvPr id="15" name="Group 14">
          <a:extLst>
            <a:ext uri="{FF2B5EF4-FFF2-40B4-BE49-F238E27FC236}">
              <a16:creationId xmlns:a16="http://schemas.microsoft.com/office/drawing/2014/main" id="{A4604FE7-DC3D-42CF-814D-09ACEEBD3637}"/>
            </a:ext>
          </a:extLst>
        </xdr:cNvPr>
        <xdr:cNvGrpSpPr/>
      </xdr:nvGrpSpPr>
      <xdr:grpSpPr>
        <a:xfrm>
          <a:off x="5469484" y="2976183"/>
          <a:ext cx="405637" cy="365644"/>
          <a:chOff x="3017520" y="1379220"/>
          <a:chExt cx="541020" cy="487680"/>
        </a:xfrm>
      </xdr:grpSpPr>
      <xdr:cxnSp macro="">
        <xdr:nvCxnSpPr>
          <xdr:cNvPr id="16" name="Straight Connector 15">
            <a:extLst>
              <a:ext uri="{FF2B5EF4-FFF2-40B4-BE49-F238E27FC236}">
                <a16:creationId xmlns:a16="http://schemas.microsoft.com/office/drawing/2014/main" id="{5B728061-9E26-C611-6E65-D98B384D73B8}"/>
              </a:ext>
            </a:extLst>
          </xdr:cNvPr>
          <xdr:cNvCxnSpPr>
            <a:cxnSpLocks/>
          </xdr:cNvCxnSpPr>
        </xdr:nvCxnSpPr>
        <xdr:spPr>
          <a:xfrm>
            <a:off x="3017520" y="1379220"/>
            <a:ext cx="160020" cy="2819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EB2C0CD2-D9E3-C1ED-C8F6-CA67B98C3F61}"/>
              </a:ext>
            </a:extLst>
          </xdr:cNvPr>
          <xdr:cNvCxnSpPr>
            <a:cxnSpLocks/>
          </xdr:cNvCxnSpPr>
        </xdr:nvCxnSpPr>
        <xdr:spPr>
          <a:xfrm flipH="1">
            <a:off x="3406140" y="1379220"/>
            <a:ext cx="152400" cy="2819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98B1DB16-7957-21D4-F640-6882068BAF5D}"/>
              </a:ext>
            </a:extLst>
          </xdr:cNvPr>
          <xdr:cNvCxnSpPr>
            <a:cxnSpLocks/>
          </xdr:cNvCxnSpPr>
        </xdr:nvCxnSpPr>
        <xdr:spPr>
          <a:xfrm>
            <a:off x="3169920" y="1661160"/>
            <a:ext cx="23622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F9E97249-7FBF-D91C-4896-F31857757DC9}"/>
              </a:ext>
            </a:extLst>
          </xdr:cNvPr>
          <xdr:cNvCxnSpPr>
            <a:cxnSpLocks/>
          </xdr:cNvCxnSpPr>
        </xdr:nvCxnSpPr>
        <xdr:spPr>
          <a:xfrm>
            <a:off x="3288031" y="1661160"/>
            <a:ext cx="0" cy="2057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3273885</xdr:colOff>
      <xdr:row>1</xdr:row>
      <xdr:rowOff>2686050</xdr:rowOff>
    </xdr:from>
    <xdr:to>
      <xdr:col>1</xdr:col>
      <xdr:colOff>3563445</xdr:colOff>
      <xdr:row>1</xdr:row>
      <xdr:rowOff>3288030</xdr:rowOff>
    </xdr:to>
    <xdr:grpSp>
      <xdr:nvGrpSpPr>
        <xdr:cNvPr id="20" name="Group 19">
          <a:extLst>
            <a:ext uri="{FF2B5EF4-FFF2-40B4-BE49-F238E27FC236}">
              <a16:creationId xmlns:a16="http://schemas.microsoft.com/office/drawing/2014/main" id="{CCF7B085-5D5C-421F-854E-F8FD0CF9B308}"/>
            </a:ext>
          </a:extLst>
        </xdr:cNvPr>
        <xdr:cNvGrpSpPr/>
      </xdr:nvGrpSpPr>
      <xdr:grpSpPr>
        <a:xfrm>
          <a:off x="3502485" y="2876550"/>
          <a:ext cx="289560" cy="601980"/>
          <a:chOff x="4236720" y="2225040"/>
          <a:chExt cx="289560" cy="601980"/>
        </a:xfrm>
      </xdr:grpSpPr>
      <xdr:cxnSp macro="">
        <xdr:nvCxnSpPr>
          <xdr:cNvPr id="21" name="Straight Connector 20">
            <a:extLst>
              <a:ext uri="{FF2B5EF4-FFF2-40B4-BE49-F238E27FC236}">
                <a16:creationId xmlns:a16="http://schemas.microsoft.com/office/drawing/2014/main" id="{A2FDC149-0D8D-111D-1BD7-280E9AD51AEA}"/>
              </a:ext>
            </a:extLst>
          </xdr:cNvPr>
          <xdr:cNvCxnSpPr/>
        </xdr:nvCxnSpPr>
        <xdr:spPr>
          <a:xfrm>
            <a:off x="4236720" y="222504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4C5E1101-DF9C-94EF-8870-154D5CB6ED31}"/>
              </a:ext>
            </a:extLst>
          </xdr:cNvPr>
          <xdr:cNvCxnSpPr/>
        </xdr:nvCxnSpPr>
        <xdr:spPr>
          <a:xfrm>
            <a:off x="4236720" y="243078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23" name="Straight Connector 22">
            <a:extLst>
              <a:ext uri="{FF2B5EF4-FFF2-40B4-BE49-F238E27FC236}">
                <a16:creationId xmlns:a16="http://schemas.microsoft.com/office/drawing/2014/main" id="{8A1510F2-C781-F666-64F6-E3BBDB3E622B}"/>
              </a:ext>
            </a:extLst>
          </xdr:cNvPr>
          <xdr:cNvCxnSpPr/>
        </xdr:nvCxnSpPr>
        <xdr:spPr>
          <a:xfrm>
            <a:off x="4236720" y="262128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24" name="Straight Connector 23">
            <a:extLst>
              <a:ext uri="{FF2B5EF4-FFF2-40B4-BE49-F238E27FC236}">
                <a16:creationId xmlns:a16="http://schemas.microsoft.com/office/drawing/2014/main" id="{766DD877-6BF8-FA6B-9DE4-BF53E8AF7131}"/>
              </a:ext>
            </a:extLst>
          </xdr:cNvPr>
          <xdr:cNvCxnSpPr/>
        </xdr:nvCxnSpPr>
        <xdr:spPr>
          <a:xfrm>
            <a:off x="4236720" y="282702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25" name="Straight Connector 24">
            <a:extLst>
              <a:ext uri="{FF2B5EF4-FFF2-40B4-BE49-F238E27FC236}">
                <a16:creationId xmlns:a16="http://schemas.microsoft.com/office/drawing/2014/main" id="{37F8B738-7E43-8363-CDE6-9E52E7D14E36}"/>
              </a:ext>
            </a:extLst>
          </xdr:cNvPr>
          <xdr:cNvCxnSpPr>
            <a:cxnSpLocks/>
          </xdr:cNvCxnSpPr>
        </xdr:nvCxnSpPr>
        <xdr:spPr>
          <a:xfrm>
            <a:off x="4526280" y="2225040"/>
            <a:ext cx="0" cy="60198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5800725</xdr:colOff>
      <xdr:row>1</xdr:row>
      <xdr:rowOff>2781300</xdr:rowOff>
    </xdr:from>
    <xdr:to>
      <xdr:col>1</xdr:col>
      <xdr:colOff>6350984</xdr:colOff>
      <xdr:row>1</xdr:row>
      <xdr:rowOff>3237357</xdr:rowOff>
    </xdr:to>
    <xdr:grpSp>
      <xdr:nvGrpSpPr>
        <xdr:cNvPr id="26" name="Group 25">
          <a:extLst>
            <a:ext uri="{FF2B5EF4-FFF2-40B4-BE49-F238E27FC236}">
              <a16:creationId xmlns:a16="http://schemas.microsoft.com/office/drawing/2014/main" id="{E21BE594-A14D-476F-ACD9-F47F4B5D6A43}"/>
            </a:ext>
          </a:extLst>
        </xdr:cNvPr>
        <xdr:cNvGrpSpPr/>
      </xdr:nvGrpSpPr>
      <xdr:grpSpPr>
        <a:xfrm>
          <a:off x="6029325" y="2971800"/>
          <a:ext cx="550259" cy="456057"/>
          <a:chOff x="6158483" y="1584864"/>
          <a:chExt cx="550259" cy="456057"/>
        </a:xfrm>
      </xdr:grpSpPr>
      <xdr:sp macro="" textlink="">
        <xdr:nvSpPr>
          <xdr:cNvPr id="27" name="Freeform: Shape 26">
            <a:extLst>
              <a:ext uri="{FF2B5EF4-FFF2-40B4-BE49-F238E27FC236}">
                <a16:creationId xmlns:a16="http://schemas.microsoft.com/office/drawing/2014/main" id="{7FDA8D7F-4A0F-728A-EDF5-E4EED73DB3CF}"/>
              </a:ext>
            </a:extLst>
          </xdr:cNvPr>
          <xdr:cNvSpPr/>
        </xdr:nvSpPr>
        <xdr:spPr>
          <a:xfrm>
            <a:off x="6158483" y="1584864"/>
            <a:ext cx="550259" cy="456057"/>
          </a:xfrm>
          <a:custGeom>
            <a:avLst/>
            <a:gdLst>
              <a:gd name="connsiteX0" fmla="*/ 275082 w 550259"/>
              <a:gd name="connsiteY0" fmla="*/ 456057 h 456057"/>
              <a:gd name="connsiteX1" fmla="*/ 0 w 550259"/>
              <a:gd name="connsiteY1" fmla="*/ 0 h 456057"/>
              <a:gd name="connsiteX2" fmla="*/ 550259 w 550259"/>
              <a:gd name="connsiteY2" fmla="*/ 0 h 456057"/>
              <a:gd name="connsiteX3" fmla="*/ 275082 w 550259"/>
              <a:gd name="connsiteY3" fmla="*/ 456057 h 456057"/>
              <a:gd name="connsiteX4" fmla="*/ 275082 w 550259"/>
              <a:gd name="connsiteY4" fmla="*/ 456057 h 45605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50259" h="456057">
                <a:moveTo>
                  <a:pt x="275082" y="456057"/>
                </a:moveTo>
                <a:lnTo>
                  <a:pt x="0" y="0"/>
                </a:lnTo>
                <a:lnTo>
                  <a:pt x="550259" y="0"/>
                </a:lnTo>
                <a:lnTo>
                  <a:pt x="275082" y="456057"/>
                </a:lnTo>
                <a:lnTo>
                  <a:pt x="275082" y="456057"/>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8" name="Freeform: Shape 27">
            <a:extLst>
              <a:ext uri="{FF2B5EF4-FFF2-40B4-BE49-F238E27FC236}">
                <a16:creationId xmlns:a16="http://schemas.microsoft.com/office/drawing/2014/main" id="{E9EC074B-60EB-9B3E-16E9-5321217441B3}"/>
              </a:ext>
            </a:extLst>
          </xdr:cNvPr>
          <xdr:cNvSpPr/>
        </xdr:nvSpPr>
        <xdr:spPr>
          <a:xfrm>
            <a:off x="6396513" y="1709165"/>
            <a:ext cx="71818" cy="106394"/>
          </a:xfrm>
          <a:custGeom>
            <a:avLst/>
            <a:gdLst>
              <a:gd name="connsiteX0" fmla="*/ 55245 w 71818"/>
              <a:gd name="connsiteY0" fmla="*/ 4286 h 106394"/>
              <a:gd name="connsiteX1" fmla="*/ 36671 w 71818"/>
              <a:gd name="connsiteY1" fmla="*/ 0 h 106394"/>
              <a:gd name="connsiteX2" fmla="*/ 12954 w 71818"/>
              <a:gd name="connsiteY2" fmla="*/ 8477 h 106394"/>
              <a:gd name="connsiteX3" fmla="*/ 3715 w 71818"/>
              <a:gd name="connsiteY3" fmla="*/ 28956 h 106394"/>
              <a:gd name="connsiteX4" fmla="*/ 28289 w 71818"/>
              <a:gd name="connsiteY4" fmla="*/ 59912 h 106394"/>
              <a:gd name="connsiteX5" fmla="*/ 36862 w 71818"/>
              <a:gd name="connsiteY5" fmla="*/ 64198 h 106394"/>
              <a:gd name="connsiteX6" fmla="*/ 47911 w 71818"/>
              <a:gd name="connsiteY6" fmla="*/ 75629 h 106394"/>
              <a:gd name="connsiteX7" fmla="*/ 44863 w 71818"/>
              <a:gd name="connsiteY7" fmla="*/ 81248 h 106394"/>
              <a:gd name="connsiteX8" fmla="*/ 36767 w 71818"/>
              <a:gd name="connsiteY8" fmla="*/ 83629 h 106394"/>
              <a:gd name="connsiteX9" fmla="*/ 26099 w 71818"/>
              <a:gd name="connsiteY9" fmla="*/ 80391 h 106394"/>
              <a:gd name="connsiteX10" fmla="*/ 15621 w 71818"/>
              <a:gd name="connsiteY10" fmla="*/ 72009 h 106394"/>
              <a:gd name="connsiteX11" fmla="*/ 0 w 71818"/>
              <a:gd name="connsiteY11" fmla="*/ 89059 h 106394"/>
              <a:gd name="connsiteX12" fmla="*/ 35338 w 71818"/>
              <a:gd name="connsiteY12" fmla="*/ 106394 h 106394"/>
              <a:gd name="connsiteX13" fmla="*/ 61913 w 71818"/>
              <a:gd name="connsiteY13" fmla="*/ 97346 h 106394"/>
              <a:gd name="connsiteX14" fmla="*/ 71819 w 71818"/>
              <a:gd name="connsiteY14" fmla="*/ 74867 h 106394"/>
              <a:gd name="connsiteX15" fmla="*/ 66294 w 71818"/>
              <a:gd name="connsiteY15" fmla="*/ 57150 h 106394"/>
              <a:gd name="connsiteX16" fmla="*/ 46101 w 71818"/>
              <a:gd name="connsiteY16" fmla="*/ 42386 h 106394"/>
              <a:gd name="connsiteX17" fmla="*/ 36767 w 71818"/>
              <a:gd name="connsiteY17" fmla="*/ 37719 h 106394"/>
              <a:gd name="connsiteX18" fmla="*/ 29146 w 71818"/>
              <a:gd name="connsiteY18" fmla="*/ 33052 h 106394"/>
              <a:gd name="connsiteX19" fmla="*/ 27623 w 71818"/>
              <a:gd name="connsiteY19" fmla="*/ 29242 h 106394"/>
              <a:gd name="connsiteX20" fmla="*/ 30004 w 71818"/>
              <a:gd name="connsiteY20" fmla="*/ 24765 h 106394"/>
              <a:gd name="connsiteX21" fmla="*/ 36671 w 71818"/>
              <a:gd name="connsiteY21" fmla="*/ 22955 h 106394"/>
              <a:gd name="connsiteX22" fmla="*/ 54102 w 71818"/>
              <a:gd name="connsiteY22" fmla="*/ 32480 h 106394"/>
              <a:gd name="connsiteX23" fmla="*/ 69818 w 71818"/>
              <a:gd name="connsiteY23" fmla="*/ 16764 h 106394"/>
              <a:gd name="connsiteX24" fmla="*/ 55054 w 71818"/>
              <a:gd name="connsiteY24" fmla="*/ 4381 h 106394"/>
              <a:gd name="connsiteX25" fmla="*/ 55054 w 71818"/>
              <a:gd name="connsiteY25" fmla="*/ 4381 h 1063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71818" h="106394">
                <a:moveTo>
                  <a:pt x="55245" y="4286"/>
                </a:moveTo>
                <a:cubicBezTo>
                  <a:pt x="49435" y="1429"/>
                  <a:pt x="43244" y="0"/>
                  <a:pt x="36671" y="0"/>
                </a:cubicBezTo>
                <a:cubicBezTo>
                  <a:pt x="27051" y="0"/>
                  <a:pt x="19145" y="2858"/>
                  <a:pt x="12954" y="8477"/>
                </a:cubicBezTo>
                <a:cubicBezTo>
                  <a:pt x="6763" y="14192"/>
                  <a:pt x="3715" y="20955"/>
                  <a:pt x="3715" y="28956"/>
                </a:cubicBezTo>
                <a:cubicBezTo>
                  <a:pt x="3715" y="41338"/>
                  <a:pt x="11906" y="51721"/>
                  <a:pt x="28289" y="59912"/>
                </a:cubicBezTo>
                <a:lnTo>
                  <a:pt x="36862" y="64198"/>
                </a:lnTo>
                <a:cubicBezTo>
                  <a:pt x="44196" y="67913"/>
                  <a:pt x="47911" y="71723"/>
                  <a:pt x="47911" y="75629"/>
                </a:cubicBezTo>
                <a:cubicBezTo>
                  <a:pt x="47911" y="77724"/>
                  <a:pt x="46863" y="79629"/>
                  <a:pt x="44863" y="81248"/>
                </a:cubicBezTo>
                <a:cubicBezTo>
                  <a:pt x="42767" y="82867"/>
                  <a:pt x="40100" y="83629"/>
                  <a:pt x="36767" y="83629"/>
                </a:cubicBezTo>
                <a:cubicBezTo>
                  <a:pt x="33623" y="83629"/>
                  <a:pt x="30099" y="82582"/>
                  <a:pt x="26099" y="80391"/>
                </a:cubicBezTo>
                <a:cubicBezTo>
                  <a:pt x="22098" y="78296"/>
                  <a:pt x="18574" y="75438"/>
                  <a:pt x="15621" y="72009"/>
                </a:cubicBezTo>
                <a:lnTo>
                  <a:pt x="0" y="89059"/>
                </a:lnTo>
                <a:cubicBezTo>
                  <a:pt x="8763" y="100584"/>
                  <a:pt x="20574" y="106394"/>
                  <a:pt x="35338" y="106394"/>
                </a:cubicBezTo>
                <a:cubicBezTo>
                  <a:pt x="46387" y="106394"/>
                  <a:pt x="55245" y="103346"/>
                  <a:pt x="61913" y="97346"/>
                </a:cubicBezTo>
                <a:cubicBezTo>
                  <a:pt x="68485" y="91345"/>
                  <a:pt x="71819" y="83820"/>
                  <a:pt x="71819" y="74867"/>
                </a:cubicBezTo>
                <a:cubicBezTo>
                  <a:pt x="71819" y="68104"/>
                  <a:pt x="70009" y="62198"/>
                  <a:pt x="66294" y="57150"/>
                </a:cubicBezTo>
                <a:cubicBezTo>
                  <a:pt x="62675" y="52102"/>
                  <a:pt x="55912" y="47244"/>
                  <a:pt x="46101" y="42386"/>
                </a:cubicBezTo>
                <a:lnTo>
                  <a:pt x="36767" y="37719"/>
                </a:lnTo>
                <a:cubicBezTo>
                  <a:pt x="32766" y="35719"/>
                  <a:pt x="30194" y="34195"/>
                  <a:pt x="29146" y="33052"/>
                </a:cubicBezTo>
                <a:cubicBezTo>
                  <a:pt x="28099" y="31909"/>
                  <a:pt x="27623" y="30671"/>
                  <a:pt x="27623" y="29242"/>
                </a:cubicBezTo>
                <a:cubicBezTo>
                  <a:pt x="27623" y="27432"/>
                  <a:pt x="28385" y="25908"/>
                  <a:pt x="30004" y="24765"/>
                </a:cubicBezTo>
                <a:cubicBezTo>
                  <a:pt x="31623" y="23527"/>
                  <a:pt x="33814" y="22955"/>
                  <a:pt x="36671" y="22955"/>
                </a:cubicBezTo>
                <a:cubicBezTo>
                  <a:pt x="41910" y="22955"/>
                  <a:pt x="47720" y="26098"/>
                  <a:pt x="54102" y="32480"/>
                </a:cubicBezTo>
                <a:lnTo>
                  <a:pt x="69818" y="16764"/>
                </a:lnTo>
                <a:cubicBezTo>
                  <a:pt x="65818" y="11335"/>
                  <a:pt x="60865" y="7239"/>
                  <a:pt x="55054" y="4381"/>
                </a:cubicBezTo>
                <a:lnTo>
                  <a:pt x="55054" y="4381"/>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7742777</xdr:colOff>
      <xdr:row>1</xdr:row>
      <xdr:rowOff>4208335</xdr:rowOff>
    </xdr:from>
    <xdr:to>
      <xdr:col>1</xdr:col>
      <xdr:colOff>8293036</xdr:colOff>
      <xdr:row>1</xdr:row>
      <xdr:rowOff>4664487</xdr:rowOff>
    </xdr:to>
    <xdr:sp macro="" textlink="">
      <xdr:nvSpPr>
        <xdr:cNvPr id="29" name="Freeform: Shape 28">
          <a:extLst>
            <a:ext uri="{FF2B5EF4-FFF2-40B4-BE49-F238E27FC236}">
              <a16:creationId xmlns:a16="http://schemas.microsoft.com/office/drawing/2014/main" id="{01E47536-1733-420C-A240-B7CB466C0897}"/>
            </a:ext>
          </a:extLst>
        </xdr:cNvPr>
        <xdr:cNvSpPr/>
      </xdr:nvSpPr>
      <xdr:spPr>
        <a:xfrm>
          <a:off x="1218152" y="379285"/>
          <a:ext cx="0" cy="0"/>
        </a:xfrm>
        <a:custGeom>
          <a:avLst/>
          <a:gdLst>
            <a:gd name="connsiteX0" fmla="*/ 0 w 550259"/>
            <a:gd name="connsiteY0" fmla="*/ 0 h 456152"/>
            <a:gd name="connsiteX1" fmla="*/ 0 w 550259"/>
            <a:gd name="connsiteY1" fmla="*/ 456152 h 456152"/>
            <a:gd name="connsiteX2" fmla="*/ 550259 w 550259"/>
            <a:gd name="connsiteY2" fmla="*/ 456152 h 456152"/>
            <a:gd name="connsiteX3" fmla="*/ 550259 w 550259"/>
            <a:gd name="connsiteY3" fmla="*/ 114300 h 456152"/>
            <a:gd name="connsiteX4" fmla="*/ 435959 w 550259"/>
            <a:gd name="connsiteY4" fmla="*/ 0 h 456152"/>
            <a:gd name="connsiteX5" fmla="*/ 0 w 550259"/>
            <a:gd name="connsiteY5" fmla="*/ 0 h 456152"/>
            <a:gd name="connsiteX6" fmla="*/ 0 w 550259"/>
            <a:gd name="connsiteY6" fmla="*/ 0 h 4561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0259" h="456152">
              <a:moveTo>
                <a:pt x="0" y="0"/>
              </a:moveTo>
              <a:lnTo>
                <a:pt x="0" y="456152"/>
              </a:lnTo>
              <a:lnTo>
                <a:pt x="550259" y="456152"/>
              </a:lnTo>
              <a:lnTo>
                <a:pt x="550259" y="114300"/>
              </a:lnTo>
              <a:lnTo>
                <a:pt x="4359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9997059</xdr:colOff>
      <xdr:row>1</xdr:row>
      <xdr:rowOff>4273200</xdr:rowOff>
    </xdr:from>
    <xdr:to>
      <xdr:col>1</xdr:col>
      <xdr:colOff>10549604</xdr:colOff>
      <xdr:row>1</xdr:row>
      <xdr:rowOff>4739163</xdr:rowOff>
    </xdr:to>
    <xdr:sp macro="" textlink="">
      <xdr:nvSpPr>
        <xdr:cNvPr id="30" name="Freeform: Shape 29">
          <a:extLst>
            <a:ext uri="{FF2B5EF4-FFF2-40B4-BE49-F238E27FC236}">
              <a16:creationId xmlns:a16="http://schemas.microsoft.com/office/drawing/2014/main" id="{C0A629A2-5F25-48D9-B1A1-66F11D3DD131}"/>
            </a:ext>
          </a:extLst>
        </xdr:cNvPr>
        <xdr:cNvSpPr/>
      </xdr:nvSpPr>
      <xdr:spPr>
        <a:xfrm>
          <a:off x="1215009" y="377475"/>
          <a:ext cx="95" cy="0"/>
        </a:xfrm>
        <a:custGeom>
          <a:avLst/>
          <a:gdLst>
            <a:gd name="connsiteX0" fmla="*/ 2286 w 552545"/>
            <a:gd name="connsiteY0" fmla="*/ 3524 h 465963"/>
            <a:gd name="connsiteX1" fmla="*/ 2286 w 552545"/>
            <a:gd name="connsiteY1" fmla="*/ 459581 h 465963"/>
            <a:gd name="connsiteX2" fmla="*/ 552545 w 552545"/>
            <a:gd name="connsiteY2" fmla="*/ 459581 h 465963"/>
            <a:gd name="connsiteX3" fmla="*/ 552545 w 552545"/>
            <a:gd name="connsiteY3" fmla="*/ 117824 h 465963"/>
            <a:gd name="connsiteX4" fmla="*/ 438245 w 552545"/>
            <a:gd name="connsiteY4" fmla="*/ 3524 h 465963"/>
            <a:gd name="connsiteX5" fmla="*/ 2286 w 552545"/>
            <a:gd name="connsiteY5" fmla="*/ 3524 h 465963"/>
            <a:gd name="connsiteX6" fmla="*/ 129921 w 552545"/>
            <a:gd name="connsiteY6" fmla="*/ 0 h 465963"/>
            <a:gd name="connsiteX7" fmla="*/ 8192 w 552545"/>
            <a:gd name="connsiteY7" fmla="*/ 150400 h 465963"/>
            <a:gd name="connsiteX8" fmla="*/ 295466 w 552545"/>
            <a:gd name="connsiteY8" fmla="*/ 9620 h 465963"/>
            <a:gd name="connsiteX9" fmla="*/ 0 w 552545"/>
            <a:gd name="connsiteY9" fmla="*/ 358997 h 465963"/>
            <a:gd name="connsiteX10" fmla="*/ 462249 w 552545"/>
            <a:gd name="connsiteY10" fmla="*/ 23622 h 465963"/>
            <a:gd name="connsiteX11" fmla="*/ 92679 w 552545"/>
            <a:gd name="connsiteY11" fmla="*/ 457867 h 465963"/>
            <a:gd name="connsiteX12" fmla="*/ 550164 w 552545"/>
            <a:gd name="connsiteY12" fmla="*/ 120491 h 465963"/>
            <a:gd name="connsiteX13" fmla="*/ 252699 w 552545"/>
            <a:gd name="connsiteY13" fmla="*/ 465963 h 465963"/>
            <a:gd name="connsiteX14" fmla="*/ 550164 w 552545"/>
            <a:gd name="connsiteY14" fmla="*/ 296418 h 465963"/>
            <a:gd name="connsiteX15" fmla="*/ 407670 w 552545"/>
            <a:gd name="connsiteY15" fmla="*/ 457771 h 4659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552545" h="465963">
              <a:moveTo>
                <a:pt x="2286" y="3524"/>
              </a:moveTo>
              <a:lnTo>
                <a:pt x="2286" y="459581"/>
              </a:lnTo>
              <a:lnTo>
                <a:pt x="552545" y="459581"/>
              </a:lnTo>
              <a:lnTo>
                <a:pt x="552545" y="117824"/>
              </a:lnTo>
              <a:lnTo>
                <a:pt x="438245" y="3524"/>
              </a:lnTo>
              <a:lnTo>
                <a:pt x="2286" y="3524"/>
              </a:lnTo>
              <a:close/>
              <a:moveTo>
                <a:pt x="129921" y="0"/>
              </a:moveTo>
              <a:lnTo>
                <a:pt x="8192" y="150400"/>
              </a:lnTo>
              <a:moveTo>
                <a:pt x="295466" y="9620"/>
              </a:moveTo>
              <a:lnTo>
                <a:pt x="0" y="358997"/>
              </a:lnTo>
              <a:moveTo>
                <a:pt x="462249" y="23622"/>
              </a:moveTo>
              <a:lnTo>
                <a:pt x="92679" y="457867"/>
              </a:lnTo>
              <a:moveTo>
                <a:pt x="550164" y="120491"/>
              </a:moveTo>
              <a:lnTo>
                <a:pt x="252699" y="465963"/>
              </a:lnTo>
              <a:moveTo>
                <a:pt x="550164" y="296418"/>
              </a:moveTo>
              <a:lnTo>
                <a:pt x="407670" y="457771"/>
              </a:ln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609600</xdr:colOff>
      <xdr:row>1</xdr:row>
      <xdr:rowOff>4255007</xdr:rowOff>
    </xdr:from>
    <xdr:to>
      <xdr:col>1</xdr:col>
      <xdr:colOff>1812607</xdr:colOff>
      <xdr:row>1</xdr:row>
      <xdr:rowOff>4711159</xdr:rowOff>
    </xdr:to>
    <xdr:grpSp>
      <xdr:nvGrpSpPr>
        <xdr:cNvPr id="31" name="Group 30">
          <a:extLst>
            <a:ext uri="{FF2B5EF4-FFF2-40B4-BE49-F238E27FC236}">
              <a16:creationId xmlns:a16="http://schemas.microsoft.com/office/drawing/2014/main" id="{FD6632F3-7341-4B9F-8996-0A3B518E0140}"/>
            </a:ext>
          </a:extLst>
        </xdr:cNvPr>
        <xdr:cNvGrpSpPr/>
      </xdr:nvGrpSpPr>
      <xdr:grpSpPr>
        <a:xfrm>
          <a:off x="838200" y="4445507"/>
          <a:ext cx="1203007" cy="456152"/>
          <a:chOff x="2192273" y="2658045"/>
          <a:chExt cx="1203007" cy="456152"/>
        </a:xfrm>
      </xdr:grpSpPr>
      <xdr:sp macro="" textlink="">
        <xdr:nvSpPr>
          <xdr:cNvPr id="32" name="Freeform: Shape 31">
            <a:extLst>
              <a:ext uri="{FF2B5EF4-FFF2-40B4-BE49-F238E27FC236}">
                <a16:creationId xmlns:a16="http://schemas.microsoft.com/office/drawing/2014/main" id="{45C3300E-78A6-7EBE-AAAB-63E35831BF4A}"/>
              </a:ext>
            </a:extLst>
          </xdr:cNvPr>
          <xdr:cNvSpPr/>
        </xdr:nvSpPr>
        <xdr:spPr>
          <a:xfrm>
            <a:off x="2192273" y="2658045"/>
            <a:ext cx="1203007" cy="456152"/>
          </a:xfrm>
          <a:custGeom>
            <a:avLst/>
            <a:gdLst>
              <a:gd name="connsiteX0" fmla="*/ 0 w 1203007"/>
              <a:gd name="connsiteY0" fmla="*/ 0 h 456152"/>
              <a:gd name="connsiteX1" fmla="*/ 0 w 1203007"/>
              <a:gd name="connsiteY1" fmla="*/ 456152 h 456152"/>
              <a:gd name="connsiteX2" fmla="*/ 1203008 w 1203007"/>
              <a:gd name="connsiteY2" fmla="*/ 456152 h 456152"/>
              <a:gd name="connsiteX3" fmla="*/ 1203008 w 1203007"/>
              <a:gd name="connsiteY3" fmla="*/ 0 h 456152"/>
              <a:gd name="connsiteX4" fmla="*/ 0 w 1203007"/>
              <a:gd name="connsiteY4" fmla="*/ 0 h 456152"/>
              <a:gd name="connsiteX5" fmla="*/ 0 w 1203007"/>
              <a:gd name="connsiteY5" fmla="*/ 0 h 4561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456152">
                <a:moveTo>
                  <a:pt x="0" y="0"/>
                </a:moveTo>
                <a:lnTo>
                  <a:pt x="0" y="456152"/>
                </a:lnTo>
                <a:lnTo>
                  <a:pt x="1203008" y="456152"/>
                </a:lnTo>
                <a:lnTo>
                  <a:pt x="1203008"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3" name="Freeform: Shape 32">
            <a:extLst>
              <a:ext uri="{FF2B5EF4-FFF2-40B4-BE49-F238E27FC236}">
                <a16:creationId xmlns:a16="http://schemas.microsoft.com/office/drawing/2014/main" id="{22732951-482A-6D39-5138-6D3144C30A4F}"/>
              </a:ext>
            </a:extLst>
          </xdr:cNvPr>
          <xdr:cNvSpPr/>
        </xdr:nvSpPr>
        <xdr:spPr>
          <a:xfrm>
            <a:off x="2274664" y="2773774"/>
            <a:ext cx="1037939" cy="223265"/>
          </a:xfrm>
          <a:custGeom>
            <a:avLst/>
            <a:gdLst>
              <a:gd name="connsiteX0" fmla="*/ 55340 w 1037939"/>
              <a:gd name="connsiteY0" fmla="*/ 14764 h 223265"/>
              <a:gd name="connsiteX1" fmla="*/ 14764 w 1037939"/>
              <a:gd name="connsiteY1" fmla="*/ 55340 h 223265"/>
              <a:gd name="connsiteX2" fmla="*/ 0 w 1037939"/>
              <a:gd name="connsiteY2" fmla="*/ 111442 h 223265"/>
              <a:gd name="connsiteX3" fmla="*/ 31718 w 1037939"/>
              <a:gd name="connsiteY3" fmla="*/ 190119 h 223265"/>
              <a:gd name="connsiteX4" fmla="*/ 111252 w 1037939"/>
              <a:gd name="connsiteY4" fmla="*/ 223266 h 223265"/>
              <a:gd name="connsiteX5" fmla="*/ 188976 w 1037939"/>
              <a:gd name="connsiteY5" fmla="*/ 191071 h 223265"/>
              <a:gd name="connsiteX6" fmla="*/ 220980 w 1037939"/>
              <a:gd name="connsiteY6" fmla="*/ 112300 h 223265"/>
              <a:gd name="connsiteX7" fmla="*/ 188500 w 1037939"/>
              <a:gd name="connsiteY7" fmla="*/ 32671 h 223265"/>
              <a:gd name="connsiteX8" fmla="*/ 110871 w 1037939"/>
              <a:gd name="connsiteY8" fmla="*/ 0 h 223265"/>
              <a:gd name="connsiteX9" fmla="*/ 55245 w 1037939"/>
              <a:gd name="connsiteY9" fmla="*/ 14954 h 223265"/>
              <a:gd name="connsiteX10" fmla="*/ 55245 w 1037939"/>
              <a:gd name="connsiteY10" fmla="*/ 14954 h 223265"/>
              <a:gd name="connsiteX11" fmla="*/ 160115 w 1037939"/>
              <a:gd name="connsiteY11" fmla="*/ 60388 h 223265"/>
              <a:gd name="connsiteX12" fmla="*/ 180499 w 1037939"/>
              <a:gd name="connsiteY12" fmla="*/ 111824 h 223265"/>
              <a:gd name="connsiteX13" fmla="*/ 160211 w 1037939"/>
              <a:gd name="connsiteY13" fmla="*/ 163163 h 223265"/>
              <a:gd name="connsiteX14" fmla="*/ 111157 w 1037939"/>
              <a:gd name="connsiteY14" fmla="*/ 183928 h 223265"/>
              <a:gd name="connsiteX15" fmla="*/ 66008 w 1037939"/>
              <a:gd name="connsiteY15" fmla="*/ 167926 h 223265"/>
              <a:gd name="connsiteX16" fmla="*/ 40672 w 1037939"/>
              <a:gd name="connsiteY16" fmla="*/ 112109 h 223265"/>
              <a:gd name="connsiteX17" fmla="*/ 60770 w 1037939"/>
              <a:gd name="connsiteY17" fmla="*/ 59912 h 223265"/>
              <a:gd name="connsiteX18" fmla="*/ 110395 w 1037939"/>
              <a:gd name="connsiteY18" fmla="*/ 39433 h 223265"/>
              <a:gd name="connsiteX19" fmla="*/ 160020 w 1037939"/>
              <a:gd name="connsiteY19" fmla="*/ 60484 h 223265"/>
              <a:gd name="connsiteX20" fmla="*/ 160020 w 1037939"/>
              <a:gd name="connsiteY20" fmla="*/ 60484 h 223265"/>
              <a:gd name="connsiteX21" fmla="*/ 496348 w 1037939"/>
              <a:gd name="connsiteY21" fmla="*/ 108109 h 223265"/>
              <a:gd name="connsiteX22" fmla="*/ 424434 w 1037939"/>
              <a:gd name="connsiteY22" fmla="*/ 217742 h 223265"/>
              <a:gd name="connsiteX23" fmla="*/ 470249 w 1037939"/>
              <a:gd name="connsiteY23" fmla="*/ 217742 h 223265"/>
              <a:gd name="connsiteX24" fmla="*/ 519208 w 1037939"/>
              <a:gd name="connsiteY24" fmla="*/ 142970 h 223265"/>
              <a:gd name="connsiteX25" fmla="*/ 568166 w 1037939"/>
              <a:gd name="connsiteY25" fmla="*/ 217742 h 223265"/>
              <a:gd name="connsiteX26" fmla="*/ 613696 w 1037939"/>
              <a:gd name="connsiteY26" fmla="*/ 217742 h 223265"/>
              <a:gd name="connsiteX27" fmla="*/ 541973 w 1037939"/>
              <a:gd name="connsiteY27" fmla="*/ 108204 h 223265"/>
              <a:gd name="connsiteX28" fmla="*/ 609410 w 1037939"/>
              <a:gd name="connsiteY28" fmla="*/ 5143 h 223265"/>
              <a:gd name="connsiteX29" fmla="*/ 563975 w 1037939"/>
              <a:gd name="connsiteY29" fmla="*/ 5143 h 223265"/>
              <a:gd name="connsiteX30" fmla="*/ 519208 w 1037939"/>
              <a:gd name="connsiteY30" fmla="*/ 73438 h 223265"/>
              <a:gd name="connsiteX31" fmla="*/ 474535 w 1037939"/>
              <a:gd name="connsiteY31" fmla="*/ 5143 h 223265"/>
              <a:gd name="connsiteX32" fmla="*/ 429006 w 1037939"/>
              <a:gd name="connsiteY32" fmla="*/ 5143 h 223265"/>
              <a:gd name="connsiteX33" fmla="*/ 496443 w 1037939"/>
              <a:gd name="connsiteY33" fmla="*/ 108109 h 223265"/>
              <a:gd name="connsiteX34" fmla="*/ 496443 w 1037939"/>
              <a:gd name="connsiteY34" fmla="*/ 108109 h 223265"/>
              <a:gd name="connsiteX35" fmla="*/ 872300 w 1037939"/>
              <a:gd name="connsiteY35" fmla="*/ 14764 h 223265"/>
              <a:gd name="connsiteX36" fmla="*/ 831723 w 1037939"/>
              <a:gd name="connsiteY36" fmla="*/ 55340 h 223265"/>
              <a:gd name="connsiteX37" fmla="*/ 816959 w 1037939"/>
              <a:gd name="connsiteY37" fmla="*/ 111442 h 223265"/>
              <a:gd name="connsiteX38" fmla="*/ 848678 w 1037939"/>
              <a:gd name="connsiteY38" fmla="*/ 190119 h 223265"/>
              <a:gd name="connsiteX39" fmla="*/ 928211 w 1037939"/>
              <a:gd name="connsiteY39" fmla="*/ 223266 h 223265"/>
              <a:gd name="connsiteX40" fmla="*/ 1005935 w 1037939"/>
              <a:gd name="connsiteY40" fmla="*/ 191071 h 223265"/>
              <a:gd name="connsiteX41" fmla="*/ 1037939 w 1037939"/>
              <a:gd name="connsiteY41" fmla="*/ 112300 h 223265"/>
              <a:gd name="connsiteX42" fmla="*/ 1005459 w 1037939"/>
              <a:gd name="connsiteY42" fmla="*/ 32671 h 223265"/>
              <a:gd name="connsiteX43" fmla="*/ 927830 w 1037939"/>
              <a:gd name="connsiteY43" fmla="*/ 0 h 223265"/>
              <a:gd name="connsiteX44" fmla="*/ 872204 w 1037939"/>
              <a:gd name="connsiteY44" fmla="*/ 14954 h 223265"/>
              <a:gd name="connsiteX45" fmla="*/ 872204 w 1037939"/>
              <a:gd name="connsiteY45" fmla="*/ 14954 h 223265"/>
              <a:gd name="connsiteX46" fmla="*/ 977075 w 1037939"/>
              <a:gd name="connsiteY46" fmla="*/ 60388 h 223265"/>
              <a:gd name="connsiteX47" fmla="*/ 997458 w 1037939"/>
              <a:gd name="connsiteY47" fmla="*/ 111824 h 223265"/>
              <a:gd name="connsiteX48" fmla="*/ 977170 w 1037939"/>
              <a:gd name="connsiteY48" fmla="*/ 163163 h 223265"/>
              <a:gd name="connsiteX49" fmla="*/ 928116 w 1037939"/>
              <a:gd name="connsiteY49" fmla="*/ 183928 h 223265"/>
              <a:gd name="connsiteX50" fmla="*/ 882968 w 1037939"/>
              <a:gd name="connsiteY50" fmla="*/ 167926 h 223265"/>
              <a:gd name="connsiteX51" fmla="*/ 857631 w 1037939"/>
              <a:gd name="connsiteY51" fmla="*/ 112109 h 223265"/>
              <a:gd name="connsiteX52" fmla="*/ 877729 w 1037939"/>
              <a:gd name="connsiteY52" fmla="*/ 59912 h 223265"/>
              <a:gd name="connsiteX53" fmla="*/ 927354 w 1037939"/>
              <a:gd name="connsiteY53" fmla="*/ 39433 h 223265"/>
              <a:gd name="connsiteX54" fmla="*/ 976979 w 1037939"/>
              <a:gd name="connsiteY54" fmla="*/ 60484 h 223265"/>
              <a:gd name="connsiteX55" fmla="*/ 976979 w 1037939"/>
              <a:gd name="connsiteY55" fmla="*/ 60484 h 2232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Lst>
            <a:rect l="l" t="t" r="r" b="b"/>
            <a:pathLst>
              <a:path w="1037939" h="223265">
                <a:moveTo>
                  <a:pt x="55340" y="14764"/>
                </a:moveTo>
                <a:cubicBezTo>
                  <a:pt x="38100" y="24765"/>
                  <a:pt x="24574" y="38290"/>
                  <a:pt x="14764" y="55340"/>
                </a:cubicBezTo>
                <a:cubicBezTo>
                  <a:pt x="4953" y="72390"/>
                  <a:pt x="0" y="91059"/>
                  <a:pt x="0" y="111442"/>
                </a:cubicBezTo>
                <a:cubicBezTo>
                  <a:pt x="0" y="141827"/>
                  <a:pt x="10573" y="168021"/>
                  <a:pt x="31718" y="190119"/>
                </a:cubicBezTo>
                <a:cubicBezTo>
                  <a:pt x="52864" y="212217"/>
                  <a:pt x="79343" y="223266"/>
                  <a:pt x="111252" y="223266"/>
                </a:cubicBezTo>
                <a:cubicBezTo>
                  <a:pt x="143161" y="223266"/>
                  <a:pt x="167640" y="212503"/>
                  <a:pt x="188976" y="191071"/>
                </a:cubicBezTo>
                <a:cubicBezTo>
                  <a:pt x="210312" y="169545"/>
                  <a:pt x="220980" y="143351"/>
                  <a:pt x="220980" y="112300"/>
                </a:cubicBezTo>
                <a:cubicBezTo>
                  <a:pt x="220980" y="81248"/>
                  <a:pt x="210121" y="54483"/>
                  <a:pt x="188500" y="32671"/>
                </a:cubicBezTo>
                <a:cubicBezTo>
                  <a:pt x="166878" y="10858"/>
                  <a:pt x="140970" y="0"/>
                  <a:pt x="110871" y="0"/>
                </a:cubicBezTo>
                <a:cubicBezTo>
                  <a:pt x="90964" y="0"/>
                  <a:pt x="72485" y="4953"/>
                  <a:pt x="55245" y="14954"/>
                </a:cubicBezTo>
                <a:lnTo>
                  <a:pt x="55245" y="14954"/>
                </a:lnTo>
                <a:close/>
                <a:moveTo>
                  <a:pt x="160115" y="60388"/>
                </a:moveTo>
                <a:cubicBezTo>
                  <a:pt x="173736" y="74390"/>
                  <a:pt x="180499" y="91535"/>
                  <a:pt x="180499" y="111824"/>
                </a:cubicBezTo>
                <a:cubicBezTo>
                  <a:pt x="180499" y="132112"/>
                  <a:pt x="173736" y="149257"/>
                  <a:pt x="160211" y="163163"/>
                </a:cubicBezTo>
                <a:cubicBezTo>
                  <a:pt x="146685" y="177070"/>
                  <a:pt x="130397" y="183928"/>
                  <a:pt x="111157" y="183928"/>
                </a:cubicBezTo>
                <a:cubicBezTo>
                  <a:pt x="94202" y="183928"/>
                  <a:pt x="79153" y="178594"/>
                  <a:pt x="66008" y="167926"/>
                </a:cubicBezTo>
                <a:cubicBezTo>
                  <a:pt x="49149" y="154210"/>
                  <a:pt x="40672" y="135636"/>
                  <a:pt x="40672" y="112109"/>
                </a:cubicBezTo>
                <a:cubicBezTo>
                  <a:pt x="40672" y="91059"/>
                  <a:pt x="47339" y="73628"/>
                  <a:pt x="60770" y="59912"/>
                </a:cubicBezTo>
                <a:cubicBezTo>
                  <a:pt x="74200" y="46196"/>
                  <a:pt x="90678" y="39433"/>
                  <a:pt x="110395" y="39433"/>
                </a:cubicBezTo>
                <a:cubicBezTo>
                  <a:pt x="130111" y="39433"/>
                  <a:pt x="146399" y="46482"/>
                  <a:pt x="160020" y="60484"/>
                </a:cubicBezTo>
                <a:lnTo>
                  <a:pt x="160020" y="60484"/>
                </a:lnTo>
                <a:close/>
                <a:moveTo>
                  <a:pt x="496348" y="108109"/>
                </a:moveTo>
                <a:lnTo>
                  <a:pt x="424434" y="217742"/>
                </a:lnTo>
                <a:lnTo>
                  <a:pt x="470249" y="217742"/>
                </a:lnTo>
                <a:lnTo>
                  <a:pt x="519208" y="142970"/>
                </a:lnTo>
                <a:lnTo>
                  <a:pt x="568166" y="217742"/>
                </a:lnTo>
                <a:lnTo>
                  <a:pt x="613696" y="217742"/>
                </a:lnTo>
                <a:lnTo>
                  <a:pt x="541973" y="108204"/>
                </a:lnTo>
                <a:lnTo>
                  <a:pt x="609410" y="5143"/>
                </a:lnTo>
                <a:lnTo>
                  <a:pt x="563975" y="5143"/>
                </a:lnTo>
                <a:lnTo>
                  <a:pt x="519208" y="73438"/>
                </a:lnTo>
                <a:lnTo>
                  <a:pt x="474535" y="5143"/>
                </a:lnTo>
                <a:lnTo>
                  <a:pt x="429006" y="5143"/>
                </a:lnTo>
                <a:lnTo>
                  <a:pt x="496443" y="108109"/>
                </a:lnTo>
                <a:lnTo>
                  <a:pt x="496443" y="108109"/>
                </a:lnTo>
                <a:close/>
                <a:moveTo>
                  <a:pt x="872300" y="14764"/>
                </a:moveTo>
                <a:cubicBezTo>
                  <a:pt x="855059" y="24765"/>
                  <a:pt x="841534" y="38290"/>
                  <a:pt x="831723" y="55340"/>
                </a:cubicBezTo>
                <a:cubicBezTo>
                  <a:pt x="821912" y="72390"/>
                  <a:pt x="816959" y="91059"/>
                  <a:pt x="816959" y="111442"/>
                </a:cubicBezTo>
                <a:cubicBezTo>
                  <a:pt x="816959" y="141827"/>
                  <a:pt x="827532" y="168021"/>
                  <a:pt x="848678" y="190119"/>
                </a:cubicBezTo>
                <a:cubicBezTo>
                  <a:pt x="869823" y="212217"/>
                  <a:pt x="896303" y="223266"/>
                  <a:pt x="928211" y="223266"/>
                </a:cubicBezTo>
                <a:cubicBezTo>
                  <a:pt x="960120" y="223266"/>
                  <a:pt x="984599" y="212503"/>
                  <a:pt x="1005935" y="191071"/>
                </a:cubicBezTo>
                <a:cubicBezTo>
                  <a:pt x="1027271" y="169545"/>
                  <a:pt x="1037939" y="143351"/>
                  <a:pt x="1037939" y="112300"/>
                </a:cubicBezTo>
                <a:cubicBezTo>
                  <a:pt x="1037939" y="81248"/>
                  <a:pt x="1027081" y="54483"/>
                  <a:pt x="1005459" y="32671"/>
                </a:cubicBezTo>
                <a:cubicBezTo>
                  <a:pt x="983837" y="10858"/>
                  <a:pt x="957929" y="0"/>
                  <a:pt x="927830" y="0"/>
                </a:cubicBezTo>
                <a:cubicBezTo>
                  <a:pt x="907923" y="0"/>
                  <a:pt x="889445" y="4953"/>
                  <a:pt x="872204" y="14954"/>
                </a:cubicBezTo>
                <a:lnTo>
                  <a:pt x="872204" y="14954"/>
                </a:lnTo>
                <a:close/>
                <a:moveTo>
                  <a:pt x="977075" y="60388"/>
                </a:moveTo>
                <a:cubicBezTo>
                  <a:pt x="990695" y="74390"/>
                  <a:pt x="997458" y="91535"/>
                  <a:pt x="997458" y="111824"/>
                </a:cubicBezTo>
                <a:cubicBezTo>
                  <a:pt x="997458" y="132112"/>
                  <a:pt x="990695" y="149257"/>
                  <a:pt x="977170" y="163163"/>
                </a:cubicBezTo>
                <a:cubicBezTo>
                  <a:pt x="963644" y="177070"/>
                  <a:pt x="947356" y="183928"/>
                  <a:pt x="928116" y="183928"/>
                </a:cubicBezTo>
                <a:cubicBezTo>
                  <a:pt x="911162" y="183928"/>
                  <a:pt x="896112" y="178594"/>
                  <a:pt x="882968" y="167926"/>
                </a:cubicBezTo>
                <a:cubicBezTo>
                  <a:pt x="866108" y="154210"/>
                  <a:pt x="857631" y="135636"/>
                  <a:pt x="857631" y="112109"/>
                </a:cubicBezTo>
                <a:cubicBezTo>
                  <a:pt x="857631" y="91059"/>
                  <a:pt x="864299" y="73628"/>
                  <a:pt x="877729" y="59912"/>
                </a:cubicBezTo>
                <a:cubicBezTo>
                  <a:pt x="891159" y="46196"/>
                  <a:pt x="907637" y="39433"/>
                  <a:pt x="927354" y="39433"/>
                </a:cubicBezTo>
                <a:cubicBezTo>
                  <a:pt x="947071" y="39433"/>
                  <a:pt x="963358" y="46482"/>
                  <a:pt x="976979" y="60484"/>
                </a:cubicBezTo>
                <a:lnTo>
                  <a:pt x="976979" y="60484"/>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3184826</xdr:colOff>
      <xdr:row>1</xdr:row>
      <xdr:rowOff>4181475</xdr:rowOff>
    </xdr:from>
    <xdr:to>
      <xdr:col>1</xdr:col>
      <xdr:colOff>3537513</xdr:colOff>
      <xdr:row>1</xdr:row>
      <xdr:rowOff>4734686</xdr:rowOff>
    </xdr:to>
    <xdr:grpSp>
      <xdr:nvGrpSpPr>
        <xdr:cNvPr id="34" name="Group 33">
          <a:extLst>
            <a:ext uri="{FF2B5EF4-FFF2-40B4-BE49-F238E27FC236}">
              <a16:creationId xmlns:a16="http://schemas.microsoft.com/office/drawing/2014/main" id="{39C7B8F9-A2E0-4430-9D97-23C2FD5E5C5C}"/>
            </a:ext>
          </a:extLst>
        </xdr:cNvPr>
        <xdr:cNvGrpSpPr/>
      </xdr:nvGrpSpPr>
      <xdr:grpSpPr>
        <a:xfrm>
          <a:off x="3413426" y="4371975"/>
          <a:ext cx="352687" cy="553211"/>
          <a:chOff x="4253149" y="2594038"/>
          <a:chExt cx="352687" cy="553211"/>
        </a:xfrm>
      </xdr:grpSpPr>
      <xdr:pic>
        <xdr:nvPicPr>
          <xdr:cNvPr id="35" name="Picture 34">
            <a:extLst>
              <a:ext uri="{FF2B5EF4-FFF2-40B4-BE49-F238E27FC236}">
                <a16:creationId xmlns:a16="http://schemas.microsoft.com/office/drawing/2014/main" id="{AB7D7D9D-18A6-1CC5-2CD7-1E5B0AD8707C}"/>
              </a:ext>
            </a:extLst>
          </xdr:cNvPr>
          <xdr:cNvPicPr>
            <a:picLocks noChangeAspect="1"/>
          </xdr:cNvPicPr>
        </xdr:nvPicPr>
        <xdr:blipFill>
          <a:blip xmlns:r="http://schemas.openxmlformats.org/officeDocument/2006/relationships" r:embed="rId3"/>
          <a:stretch>
            <a:fillRect/>
          </a:stretch>
        </xdr:blipFill>
        <xdr:spPr>
          <a:xfrm flipV="1">
            <a:off x="4265008" y="2594038"/>
            <a:ext cx="329184" cy="553211"/>
          </a:xfrm>
          <a:custGeom>
            <a:avLst/>
            <a:gdLst>
              <a:gd name="connsiteX0" fmla="*/ 206 w 329184"/>
              <a:gd name="connsiteY0" fmla="*/ 198 h 553211"/>
              <a:gd name="connsiteX1" fmla="*/ 329390 w 329184"/>
              <a:gd name="connsiteY1" fmla="*/ 198 h 553211"/>
              <a:gd name="connsiteX2" fmla="*/ 329390 w 329184"/>
              <a:gd name="connsiteY2" fmla="*/ 553410 h 553211"/>
              <a:gd name="connsiteX3" fmla="*/ 206 w 329184"/>
              <a:gd name="connsiteY3" fmla="*/ 553410 h 553211"/>
            </a:gdLst>
            <a:ahLst/>
            <a:cxnLst>
              <a:cxn ang="0">
                <a:pos x="connsiteX0" y="connsiteY0"/>
              </a:cxn>
              <a:cxn ang="0">
                <a:pos x="connsiteX1" y="connsiteY1"/>
              </a:cxn>
              <a:cxn ang="0">
                <a:pos x="connsiteX2" y="connsiteY2"/>
              </a:cxn>
              <a:cxn ang="0">
                <a:pos x="connsiteX3" y="connsiteY3"/>
              </a:cxn>
            </a:cxnLst>
            <a:rect l="l" t="t" r="r" b="b"/>
            <a:pathLst>
              <a:path w="329184" h="553211">
                <a:moveTo>
                  <a:pt x="206" y="198"/>
                </a:moveTo>
                <a:lnTo>
                  <a:pt x="329390" y="198"/>
                </a:lnTo>
                <a:lnTo>
                  <a:pt x="329390" y="553410"/>
                </a:lnTo>
                <a:lnTo>
                  <a:pt x="206" y="553410"/>
                </a:lnTo>
                <a:close/>
              </a:path>
            </a:pathLst>
          </a:custGeom>
        </xdr:spPr>
      </xdr:pic>
      <xdr:cxnSp macro="">
        <xdr:nvCxnSpPr>
          <xdr:cNvPr id="36" name="Straight Connector 35">
            <a:extLst>
              <a:ext uri="{FF2B5EF4-FFF2-40B4-BE49-F238E27FC236}">
                <a16:creationId xmlns:a16="http://schemas.microsoft.com/office/drawing/2014/main" id="{2304DA96-A344-6690-A869-9D49C07698A8}"/>
              </a:ext>
            </a:extLst>
          </xdr:cNvPr>
          <xdr:cNvCxnSpPr>
            <a:cxnSpLocks/>
          </xdr:cNvCxnSpPr>
        </xdr:nvCxnSpPr>
        <xdr:spPr>
          <a:xfrm flipH="1">
            <a:off x="4253149" y="2773774"/>
            <a:ext cx="341043" cy="0"/>
          </a:xfrm>
          <a:prstGeom prst="line">
            <a:avLst/>
          </a:prstGeom>
          <a:ln w="28575">
            <a:solidFill>
              <a:schemeClr val="bg1"/>
            </a:solidFill>
            <a:prstDash val="solid"/>
          </a:ln>
        </xdr:spPr>
        <xdr:style>
          <a:lnRef idx="2">
            <a:schemeClr val="accent1"/>
          </a:lnRef>
          <a:fillRef idx="0">
            <a:schemeClr val="accent1"/>
          </a:fillRef>
          <a:effectRef idx="1">
            <a:schemeClr val="accent1"/>
          </a:effectRef>
          <a:fontRef idx="minor">
            <a:schemeClr val="tx1"/>
          </a:fontRef>
        </xdr:style>
      </xdr:cxnSp>
      <xdr:cxnSp macro="">
        <xdr:nvCxnSpPr>
          <xdr:cNvPr id="37" name="Straight Connector 36">
            <a:extLst>
              <a:ext uri="{FF2B5EF4-FFF2-40B4-BE49-F238E27FC236}">
                <a16:creationId xmlns:a16="http://schemas.microsoft.com/office/drawing/2014/main" id="{039645E7-2A68-8258-537D-B80DC751795B}"/>
              </a:ext>
            </a:extLst>
          </xdr:cNvPr>
          <xdr:cNvCxnSpPr>
            <a:cxnSpLocks/>
          </xdr:cNvCxnSpPr>
        </xdr:nvCxnSpPr>
        <xdr:spPr>
          <a:xfrm flipH="1">
            <a:off x="4264793" y="2982944"/>
            <a:ext cx="341043" cy="0"/>
          </a:xfrm>
          <a:prstGeom prst="line">
            <a:avLst/>
          </a:prstGeom>
          <a:ln w="28575">
            <a:solidFill>
              <a:schemeClr val="bg1"/>
            </a:solidFill>
            <a:prstDash val="soli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5505450</xdr:colOff>
      <xdr:row>1</xdr:row>
      <xdr:rowOff>4314825</xdr:rowOff>
    </xdr:from>
    <xdr:to>
      <xdr:col>1</xdr:col>
      <xdr:colOff>5852826</xdr:colOff>
      <xdr:row>1</xdr:row>
      <xdr:rowOff>4616100</xdr:rowOff>
    </xdr:to>
    <xdr:grpSp>
      <xdr:nvGrpSpPr>
        <xdr:cNvPr id="38" name="Group 37">
          <a:extLst>
            <a:ext uri="{FF2B5EF4-FFF2-40B4-BE49-F238E27FC236}">
              <a16:creationId xmlns:a16="http://schemas.microsoft.com/office/drawing/2014/main" id="{6A10FE8D-7968-4069-824F-EDB8DC53015D}"/>
            </a:ext>
          </a:extLst>
        </xdr:cNvPr>
        <xdr:cNvGrpSpPr/>
      </xdr:nvGrpSpPr>
      <xdr:grpSpPr>
        <a:xfrm>
          <a:off x="5734050" y="4505325"/>
          <a:ext cx="347376" cy="301275"/>
          <a:chOff x="5896164" y="2792634"/>
          <a:chExt cx="347376" cy="301275"/>
        </a:xfrm>
      </xdr:grpSpPr>
      <xdr:sp macro="" textlink="">
        <xdr:nvSpPr>
          <xdr:cNvPr id="39" name="Freeform: Shape 38">
            <a:extLst>
              <a:ext uri="{FF2B5EF4-FFF2-40B4-BE49-F238E27FC236}">
                <a16:creationId xmlns:a16="http://schemas.microsoft.com/office/drawing/2014/main" id="{A3719526-5C89-5528-5D61-33CC50302969}"/>
              </a:ext>
            </a:extLst>
          </xdr:cNvPr>
          <xdr:cNvSpPr/>
        </xdr:nvSpPr>
        <xdr:spPr>
          <a:xfrm>
            <a:off x="5896164" y="2866929"/>
            <a:ext cx="347376" cy="226980"/>
          </a:xfrm>
          <a:custGeom>
            <a:avLst/>
            <a:gdLst>
              <a:gd name="connsiteX0" fmla="*/ 0 w 347376"/>
              <a:gd name="connsiteY0" fmla="*/ 0 h 226980"/>
              <a:gd name="connsiteX1" fmla="*/ 346996 w 347376"/>
              <a:gd name="connsiteY1" fmla="*/ 0 h 226980"/>
              <a:gd name="connsiteX2" fmla="*/ 347377 w 347376"/>
              <a:gd name="connsiteY2" fmla="*/ 225266 h 226980"/>
              <a:gd name="connsiteX3" fmla="*/ 345567 w 347376"/>
              <a:gd name="connsiteY3" fmla="*/ 226981 h 226980"/>
              <a:gd name="connsiteX4" fmla="*/ 0 w 347376"/>
              <a:gd name="connsiteY4" fmla="*/ 226981 h 226980"/>
              <a:gd name="connsiteX5" fmla="*/ 0 w 347376"/>
              <a:gd name="connsiteY5" fmla="*/ 0 h 226980"/>
              <a:gd name="connsiteX6" fmla="*/ 0 w 347376"/>
              <a:gd name="connsiteY6" fmla="*/ 0 h 2269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47376" h="226980">
                <a:moveTo>
                  <a:pt x="0" y="0"/>
                </a:moveTo>
                <a:lnTo>
                  <a:pt x="346996" y="0"/>
                </a:lnTo>
                <a:lnTo>
                  <a:pt x="347377" y="225266"/>
                </a:lnTo>
                <a:lnTo>
                  <a:pt x="345567" y="226981"/>
                </a:lnTo>
                <a:lnTo>
                  <a:pt x="0" y="226981"/>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0" name="Freeform: Shape 39">
            <a:extLst>
              <a:ext uri="{FF2B5EF4-FFF2-40B4-BE49-F238E27FC236}">
                <a16:creationId xmlns:a16="http://schemas.microsoft.com/office/drawing/2014/main" id="{CA3E6663-1292-E330-01E6-517EB36950A8}"/>
              </a:ext>
            </a:extLst>
          </xdr:cNvPr>
          <xdr:cNvSpPr/>
        </xdr:nvSpPr>
        <xdr:spPr>
          <a:xfrm>
            <a:off x="5899403" y="2792634"/>
            <a:ext cx="339852" cy="66389"/>
          </a:xfrm>
          <a:custGeom>
            <a:avLst/>
            <a:gdLst>
              <a:gd name="connsiteX0" fmla="*/ 52483 w 339852"/>
              <a:gd name="connsiteY0" fmla="*/ 0 h 66389"/>
              <a:gd name="connsiteX1" fmla="*/ 287369 w 339852"/>
              <a:gd name="connsiteY1" fmla="*/ 0 h 66389"/>
              <a:gd name="connsiteX2" fmla="*/ 339852 w 339852"/>
              <a:gd name="connsiteY2" fmla="*/ 65341 h 66389"/>
              <a:gd name="connsiteX3" fmla="*/ 381 w 339852"/>
              <a:gd name="connsiteY3" fmla="*/ 66389 h 66389"/>
              <a:gd name="connsiteX4" fmla="*/ 0 w 339852"/>
              <a:gd name="connsiteY4" fmla="*/ 64675 h 66389"/>
              <a:gd name="connsiteX5" fmla="*/ 52483 w 339852"/>
              <a:gd name="connsiteY5" fmla="*/ 0 h 66389"/>
              <a:gd name="connsiteX6" fmla="*/ 52483 w 339852"/>
              <a:gd name="connsiteY6" fmla="*/ 0 h 663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39852" h="66389">
                <a:moveTo>
                  <a:pt x="52483" y="0"/>
                </a:moveTo>
                <a:lnTo>
                  <a:pt x="287369" y="0"/>
                </a:lnTo>
                <a:lnTo>
                  <a:pt x="339852" y="65341"/>
                </a:lnTo>
                <a:lnTo>
                  <a:pt x="381" y="66389"/>
                </a:lnTo>
                <a:lnTo>
                  <a:pt x="0" y="64675"/>
                </a:lnTo>
                <a:lnTo>
                  <a:pt x="52483" y="0"/>
                </a:lnTo>
                <a:lnTo>
                  <a:pt x="52483"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10115074</xdr:colOff>
      <xdr:row>2</xdr:row>
      <xdr:rowOff>589883</xdr:rowOff>
    </xdr:from>
    <xdr:to>
      <xdr:col>1</xdr:col>
      <xdr:colOff>10563701</xdr:colOff>
      <xdr:row>2</xdr:row>
      <xdr:rowOff>970883</xdr:rowOff>
    </xdr:to>
    <xdr:grpSp>
      <xdr:nvGrpSpPr>
        <xdr:cNvPr id="41" name="Group 40">
          <a:extLst>
            <a:ext uri="{FF2B5EF4-FFF2-40B4-BE49-F238E27FC236}">
              <a16:creationId xmlns:a16="http://schemas.microsoft.com/office/drawing/2014/main" id="{4E9C8EFD-69D5-48CA-8C9E-65EADA221C38}"/>
            </a:ext>
          </a:extLst>
        </xdr:cNvPr>
        <xdr:cNvGrpSpPr/>
      </xdr:nvGrpSpPr>
      <xdr:grpSpPr>
        <a:xfrm>
          <a:off x="10343674" y="5974683"/>
          <a:ext cx="448627" cy="381000"/>
          <a:chOff x="9151333" y="3751992"/>
          <a:chExt cx="448627" cy="381000"/>
        </a:xfrm>
      </xdr:grpSpPr>
      <xdr:sp macro="" textlink="">
        <xdr:nvSpPr>
          <xdr:cNvPr id="42" name="Freeform: Shape 41">
            <a:extLst>
              <a:ext uri="{FF2B5EF4-FFF2-40B4-BE49-F238E27FC236}">
                <a16:creationId xmlns:a16="http://schemas.microsoft.com/office/drawing/2014/main" id="{A7AF8CEE-AE00-CD46-DA50-0D36B8F43864}"/>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3" name="Freeform: Shape 42">
            <a:extLst>
              <a:ext uri="{FF2B5EF4-FFF2-40B4-BE49-F238E27FC236}">
                <a16:creationId xmlns:a16="http://schemas.microsoft.com/office/drawing/2014/main" id="{74F81568-E233-CBBD-A6B2-35E00DDB655D}"/>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885825</xdr:colOff>
      <xdr:row>2</xdr:row>
      <xdr:rowOff>595312</xdr:rowOff>
    </xdr:from>
    <xdr:to>
      <xdr:col>1</xdr:col>
      <xdr:colOff>1476375</xdr:colOff>
      <xdr:row>2</xdr:row>
      <xdr:rowOff>931068</xdr:rowOff>
    </xdr:to>
    <xdr:sp macro="" textlink="">
      <xdr:nvSpPr>
        <xdr:cNvPr id="44" name="Freeform: Shape 43">
          <a:extLst>
            <a:ext uri="{FF2B5EF4-FFF2-40B4-BE49-F238E27FC236}">
              <a16:creationId xmlns:a16="http://schemas.microsoft.com/office/drawing/2014/main" id="{677BDE7C-1918-4094-BD3A-3973D2CED12D}"/>
            </a:ext>
          </a:extLst>
        </xdr:cNvPr>
        <xdr:cNvSpPr/>
      </xdr:nvSpPr>
      <xdr:spPr>
        <a:xfrm>
          <a:off x="1219200" y="576262"/>
          <a:ext cx="0" cy="0"/>
        </a:xfrm>
        <a:custGeom>
          <a:avLst/>
          <a:gdLst>
            <a:gd name="connsiteX0" fmla="*/ 8477 w 590550"/>
            <a:gd name="connsiteY0" fmla="*/ 335756 h 335756"/>
            <a:gd name="connsiteX1" fmla="*/ 0 w 590550"/>
            <a:gd name="connsiteY1" fmla="*/ 0 h 335756"/>
            <a:gd name="connsiteX2" fmla="*/ 590550 w 590550"/>
            <a:gd name="connsiteY2" fmla="*/ 0 h 335756"/>
            <a:gd name="connsiteX3" fmla="*/ 582073 w 590550"/>
            <a:gd name="connsiteY3" fmla="*/ 335756 h 335756"/>
          </a:gdLst>
          <a:ahLst/>
          <a:cxnLst>
            <a:cxn ang="0">
              <a:pos x="connsiteX0" y="connsiteY0"/>
            </a:cxn>
            <a:cxn ang="0">
              <a:pos x="connsiteX1" y="connsiteY1"/>
            </a:cxn>
            <a:cxn ang="0">
              <a:pos x="connsiteX2" y="connsiteY2"/>
            </a:cxn>
            <a:cxn ang="0">
              <a:pos x="connsiteX3" y="connsiteY3"/>
            </a:cxn>
          </a:cxnLst>
          <a:rect l="l" t="t" r="r" b="b"/>
          <a:pathLst>
            <a:path w="590550" h="335756">
              <a:moveTo>
                <a:pt x="8477" y="335756"/>
              </a:moveTo>
              <a:lnTo>
                <a:pt x="0" y="0"/>
              </a:lnTo>
              <a:lnTo>
                <a:pt x="590550" y="0"/>
              </a:lnTo>
              <a:lnTo>
                <a:pt x="582073" y="335756"/>
              </a:lnTo>
            </a:path>
          </a:pathLst>
        </a:custGeom>
        <a:noFill/>
        <a:ln w="6667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7763256</xdr:colOff>
      <xdr:row>2</xdr:row>
      <xdr:rowOff>630745</xdr:rowOff>
    </xdr:from>
    <xdr:to>
      <xdr:col>1</xdr:col>
      <xdr:colOff>8103489</xdr:colOff>
      <xdr:row>2</xdr:row>
      <xdr:rowOff>959166</xdr:rowOff>
    </xdr:to>
    <xdr:grpSp>
      <xdr:nvGrpSpPr>
        <xdr:cNvPr id="45" name="Group 44">
          <a:extLst>
            <a:ext uri="{FF2B5EF4-FFF2-40B4-BE49-F238E27FC236}">
              <a16:creationId xmlns:a16="http://schemas.microsoft.com/office/drawing/2014/main" id="{FCC010B5-BA41-49C5-BED2-7A5FB7D03765}"/>
            </a:ext>
          </a:extLst>
        </xdr:cNvPr>
        <xdr:cNvGrpSpPr/>
      </xdr:nvGrpSpPr>
      <xdr:grpSpPr>
        <a:xfrm>
          <a:off x="7991856" y="6015545"/>
          <a:ext cx="340233" cy="328421"/>
          <a:chOff x="7571040" y="3792854"/>
          <a:chExt cx="340233" cy="328421"/>
        </a:xfrm>
      </xdr:grpSpPr>
      <xdr:sp macro="" textlink="">
        <xdr:nvSpPr>
          <xdr:cNvPr id="46" name="Freeform: Shape 45">
            <a:extLst>
              <a:ext uri="{FF2B5EF4-FFF2-40B4-BE49-F238E27FC236}">
                <a16:creationId xmlns:a16="http://schemas.microsoft.com/office/drawing/2014/main" id="{3726E4D8-8B09-12DB-595A-A16C5704B5A0}"/>
              </a:ext>
            </a:extLst>
          </xdr:cNvPr>
          <xdr:cNvSpPr/>
        </xdr:nvSpPr>
        <xdr:spPr>
          <a:xfrm>
            <a:off x="7571040" y="3792854"/>
            <a:ext cx="330708" cy="286416"/>
          </a:xfrm>
          <a:custGeom>
            <a:avLst/>
            <a:gdLst>
              <a:gd name="connsiteX0" fmla="*/ 277939 w 330708"/>
              <a:gd name="connsiteY0" fmla="*/ 286417 h 286416"/>
              <a:gd name="connsiteX1" fmla="*/ 330708 w 330708"/>
              <a:gd name="connsiteY1" fmla="*/ 165354 h 286416"/>
              <a:gd name="connsiteX2" fmla="*/ 165354 w 330708"/>
              <a:gd name="connsiteY2" fmla="*/ 0 h 286416"/>
              <a:gd name="connsiteX3" fmla="*/ 0 w 330708"/>
              <a:gd name="connsiteY3" fmla="*/ 165354 h 286416"/>
            </a:gdLst>
            <a:ahLst/>
            <a:cxnLst>
              <a:cxn ang="0">
                <a:pos x="connsiteX0" y="connsiteY0"/>
              </a:cxn>
              <a:cxn ang="0">
                <a:pos x="connsiteX1" y="connsiteY1"/>
              </a:cxn>
              <a:cxn ang="0">
                <a:pos x="connsiteX2" y="connsiteY2"/>
              </a:cxn>
              <a:cxn ang="0">
                <a:pos x="connsiteX3" y="connsiteY3"/>
              </a:cxn>
            </a:cxnLst>
            <a:rect l="l" t="t" r="r" b="b"/>
            <a:pathLst>
              <a:path w="330708" h="286416">
                <a:moveTo>
                  <a:pt x="277939" y="286417"/>
                </a:moveTo>
                <a:cubicBezTo>
                  <a:pt x="310420" y="256222"/>
                  <a:pt x="330708" y="213169"/>
                  <a:pt x="330708" y="165354"/>
                </a:cubicBezTo>
                <a:cubicBezTo>
                  <a:pt x="330708" y="74009"/>
                  <a:pt x="256699" y="0"/>
                  <a:pt x="165354" y="0"/>
                </a:cubicBezTo>
                <a:cubicBezTo>
                  <a:pt x="74009" y="0"/>
                  <a:pt x="0" y="74009"/>
                  <a:pt x="0" y="165354"/>
                </a:cubicBez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7" name="Freeform: Shape 46">
            <a:extLst>
              <a:ext uri="{FF2B5EF4-FFF2-40B4-BE49-F238E27FC236}">
                <a16:creationId xmlns:a16="http://schemas.microsoft.com/office/drawing/2014/main" id="{BD63B325-D130-1718-4392-D94CF9BB482F}"/>
              </a:ext>
            </a:extLst>
          </xdr:cNvPr>
          <xdr:cNvSpPr/>
        </xdr:nvSpPr>
        <xdr:spPr>
          <a:xfrm>
            <a:off x="7809547" y="4018787"/>
            <a:ext cx="101726" cy="102488"/>
          </a:xfrm>
          <a:custGeom>
            <a:avLst/>
            <a:gdLst>
              <a:gd name="connsiteX0" fmla="*/ 101727 w 101726"/>
              <a:gd name="connsiteY0" fmla="*/ 75057 h 102488"/>
              <a:gd name="connsiteX1" fmla="*/ 0 w 101726"/>
              <a:gd name="connsiteY1" fmla="*/ 102489 h 102488"/>
              <a:gd name="connsiteX2" fmla="*/ 23907 w 101726"/>
              <a:gd name="connsiteY2" fmla="*/ 0 h 102488"/>
              <a:gd name="connsiteX3" fmla="*/ 101727 w 101726"/>
              <a:gd name="connsiteY3" fmla="*/ 75057 h 102488"/>
              <a:gd name="connsiteX4" fmla="*/ 101727 w 101726"/>
              <a:gd name="connsiteY4" fmla="*/ 75057 h 10248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1726" h="102488">
                <a:moveTo>
                  <a:pt x="101727" y="75057"/>
                </a:moveTo>
                <a:lnTo>
                  <a:pt x="0" y="102489"/>
                </a:lnTo>
                <a:lnTo>
                  <a:pt x="23907" y="0"/>
                </a:lnTo>
                <a:lnTo>
                  <a:pt x="101727" y="75057"/>
                </a:lnTo>
                <a:lnTo>
                  <a:pt x="101727" y="75057"/>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3168110</xdr:colOff>
      <xdr:row>2</xdr:row>
      <xdr:rowOff>762789</xdr:rowOff>
    </xdr:from>
    <xdr:to>
      <xdr:col>1</xdr:col>
      <xdr:colOff>3766660</xdr:colOff>
      <xdr:row>2</xdr:row>
      <xdr:rowOff>762789</xdr:rowOff>
    </xdr:to>
    <xdr:cxnSp macro="">
      <xdr:nvCxnSpPr>
        <xdr:cNvPr id="48" name="Straight Connector 47">
          <a:extLst>
            <a:ext uri="{FF2B5EF4-FFF2-40B4-BE49-F238E27FC236}">
              <a16:creationId xmlns:a16="http://schemas.microsoft.com/office/drawing/2014/main" id="{4101FF82-849D-4FE6-AA27-FC0D9A7A2BB9}"/>
            </a:ext>
          </a:extLst>
        </xdr:cNvPr>
        <xdr:cNvCxnSpPr/>
      </xdr:nvCxnSpPr>
      <xdr:spPr>
        <a:xfrm flipH="1">
          <a:off x="1215485" y="572289"/>
          <a:ext cx="8000" cy="0"/>
        </a:xfrm>
        <a:prstGeom prst="line">
          <a:avLst/>
        </a:prstGeom>
        <a:ln w="57150">
          <a:solidFill>
            <a:schemeClr val="tx1"/>
          </a:solidFill>
          <a:prstDash val="solid"/>
          <a:head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5197125</xdr:colOff>
      <xdr:row>2</xdr:row>
      <xdr:rowOff>561975</xdr:rowOff>
    </xdr:from>
    <xdr:to>
      <xdr:col>1</xdr:col>
      <xdr:colOff>6092190</xdr:colOff>
      <xdr:row>2</xdr:row>
      <xdr:rowOff>942750</xdr:rowOff>
    </xdr:to>
    <xdr:grpSp>
      <xdr:nvGrpSpPr>
        <xdr:cNvPr id="49" name="Group 48">
          <a:extLst>
            <a:ext uri="{FF2B5EF4-FFF2-40B4-BE49-F238E27FC236}">
              <a16:creationId xmlns:a16="http://schemas.microsoft.com/office/drawing/2014/main" id="{068213B1-C8FF-45E5-82DF-B74BE70C6640}"/>
            </a:ext>
          </a:extLst>
        </xdr:cNvPr>
        <xdr:cNvGrpSpPr/>
      </xdr:nvGrpSpPr>
      <xdr:grpSpPr>
        <a:xfrm>
          <a:off x="5425725" y="5946775"/>
          <a:ext cx="895065" cy="380775"/>
          <a:chOff x="5719284" y="3724084"/>
          <a:chExt cx="895065" cy="380775"/>
        </a:xfrm>
      </xdr:grpSpPr>
      <xdr:sp macro="" textlink="">
        <xdr:nvSpPr>
          <xdr:cNvPr id="50" name="Freeform: Shape 49">
            <a:extLst>
              <a:ext uri="{FF2B5EF4-FFF2-40B4-BE49-F238E27FC236}">
                <a16:creationId xmlns:a16="http://schemas.microsoft.com/office/drawing/2014/main" id="{D60CE8FE-4DE8-D189-9AD3-26BA2F5F1DF0}"/>
              </a:ext>
            </a:extLst>
          </xdr:cNvPr>
          <xdr:cNvSpPr/>
        </xdr:nvSpPr>
        <xdr:spPr>
          <a:xfrm>
            <a:off x="6433565" y="3724084"/>
            <a:ext cx="180784" cy="216217"/>
          </a:xfrm>
          <a:custGeom>
            <a:avLst/>
            <a:gdLst>
              <a:gd name="connsiteX0" fmla="*/ 0 w 180784"/>
              <a:gd name="connsiteY0" fmla="*/ 0 h 216217"/>
              <a:gd name="connsiteX1" fmla="*/ 180785 w 180784"/>
              <a:gd name="connsiteY1" fmla="*/ 108109 h 216217"/>
              <a:gd name="connsiteX2" fmla="*/ 0 w 180784"/>
              <a:gd name="connsiteY2" fmla="*/ 216217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7"/>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xnSp macro="">
        <xdr:nvCxnSpPr>
          <xdr:cNvPr id="51" name="Straight Connector 50">
            <a:extLst>
              <a:ext uri="{FF2B5EF4-FFF2-40B4-BE49-F238E27FC236}">
                <a16:creationId xmlns:a16="http://schemas.microsoft.com/office/drawing/2014/main" id="{890C3523-B8D7-1696-49BB-D03EFA9AE585}"/>
              </a:ext>
            </a:extLst>
          </xdr:cNvPr>
          <xdr:cNvCxnSpPr>
            <a:cxnSpLocks/>
          </xdr:cNvCxnSpPr>
        </xdr:nvCxnSpPr>
        <xdr:spPr>
          <a:xfrm flipH="1">
            <a:off x="5878234" y="3832192"/>
            <a:ext cx="573119" cy="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xnSp macro="">
        <xdr:nvCxnSpPr>
          <xdr:cNvPr id="52" name="Straight Connector 51">
            <a:extLst>
              <a:ext uri="{FF2B5EF4-FFF2-40B4-BE49-F238E27FC236}">
                <a16:creationId xmlns:a16="http://schemas.microsoft.com/office/drawing/2014/main" id="{4D7B5755-3C5A-80BD-EA4E-80FEFB3411CA}"/>
              </a:ext>
            </a:extLst>
          </xdr:cNvPr>
          <xdr:cNvCxnSpPr>
            <a:cxnSpLocks/>
          </xdr:cNvCxnSpPr>
        </xdr:nvCxnSpPr>
        <xdr:spPr>
          <a:xfrm flipH="1">
            <a:off x="5719284" y="4104859"/>
            <a:ext cx="573119" cy="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xnSp macro="">
        <xdr:nvCxnSpPr>
          <xdr:cNvPr id="53" name="Straight Connector 52">
            <a:extLst>
              <a:ext uri="{FF2B5EF4-FFF2-40B4-BE49-F238E27FC236}">
                <a16:creationId xmlns:a16="http://schemas.microsoft.com/office/drawing/2014/main" id="{09AD42B3-F7B5-72DF-429B-79A7B346E01D}"/>
              </a:ext>
            </a:extLst>
          </xdr:cNvPr>
          <xdr:cNvCxnSpPr>
            <a:cxnSpLocks/>
          </xdr:cNvCxnSpPr>
        </xdr:nvCxnSpPr>
        <xdr:spPr>
          <a:xfrm flipH="1" flipV="1">
            <a:off x="5887941" y="3822638"/>
            <a:ext cx="393033" cy="282221"/>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596550</xdr:colOff>
      <xdr:row>2</xdr:row>
      <xdr:rowOff>2219325</xdr:rowOff>
    </xdr:from>
    <xdr:to>
      <xdr:col>1</xdr:col>
      <xdr:colOff>1820778</xdr:colOff>
      <xdr:row>2</xdr:row>
      <xdr:rowOff>2535748</xdr:rowOff>
    </xdr:to>
    <xdr:grpSp>
      <xdr:nvGrpSpPr>
        <xdr:cNvPr id="54" name="Group 53">
          <a:extLst>
            <a:ext uri="{FF2B5EF4-FFF2-40B4-BE49-F238E27FC236}">
              <a16:creationId xmlns:a16="http://schemas.microsoft.com/office/drawing/2014/main" id="{64A0CC81-9CD3-432F-90E0-2745841866BA}"/>
            </a:ext>
          </a:extLst>
        </xdr:cNvPr>
        <xdr:cNvGrpSpPr/>
      </xdr:nvGrpSpPr>
      <xdr:grpSpPr>
        <a:xfrm>
          <a:off x="825150" y="7604125"/>
          <a:ext cx="1224228" cy="316423"/>
          <a:chOff x="2181519" y="4578620"/>
          <a:chExt cx="1224228" cy="316423"/>
        </a:xfrm>
      </xdr:grpSpPr>
      <xdr:cxnSp macro="">
        <xdr:nvCxnSpPr>
          <xdr:cNvPr id="55" name="Straight Connector 54">
            <a:extLst>
              <a:ext uri="{FF2B5EF4-FFF2-40B4-BE49-F238E27FC236}">
                <a16:creationId xmlns:a16="http://schemas.microsoft.com/office/drawing/2014/main" id="{41470E7C-4E87-2CEC-A2A7-433F6909DA81}"/>
              </a:ext>
            </a:extLst>
          </xdr:cNvPr>
          <xdr:cNvCxnSpPr>
            <a:cxnSpLocks/>
          </xdr:cNvCxnSpPr>
        </xdr:nvCxnSpPr>
        <xdr:spPr>
          <a:xfrm>
            <a:off x="2181519" y="4584140"/>
            <a:ext cx="186289"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56" name="Straight Connector 55">
            <a:extLst>
              <a:ext uri="{FF2B5EF4-FFF2-40B4-BE49-F238E27FC236}">
                <a16:creationId xmlns:a16="http://schemas.microsoft.com/office/drawing/2014/main" id="{7152B25E-0BD2-C474-E69D-21980C98BD37}"/>
              </a:ext>
            </a:extLst>
          </xdr:cNvPr>
          <xdr:cNvCxnSpPr>
            <a:cxnSpLocks/>
          </xdr:cNvCxnSpPr>
        </xdr:nvCxnSpPr>
        <xdr:spPr>
          <a:xfrm>
            <a:off x="3219458" y="4584140"/>
            <a:ext cx="186289"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57" name="Straight Connector 56">
            <a:extLst>
              <a:ext uri="{FF2B5EF4-FFF2-40B4-BE49-F238E27FC236}">
                <a16:creationId xmlns:a16="http://schemas.microsoft.com/office/drawing/2014/main" id="{6FF8E3FB-9F53-DEB4-2AC6-D14EDB5743F3}"/>
              </a:ext>
            </a:extLst>
          </xdr:cNvPr>
          <xdr:cNvCxnSpPr>
            <a:cxnSpLocks/>
          </xdr:cNvCxnSpPr>
        </xdr:nvCxnSpPr>
        <xdr:spPr>
          <a:xfrm>
            <a:off x="2365987" y="4883049"/>
            <a:ext cx="859749" cy="176"/>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58" name="Straight Connector 57">
            <a:extLst>
              <a:ext uri="{FF2B5EF4-FFF2-40B4-BE49-F238E27FC236}">
                <a16:creationId xmlns:a16="http://schemas.microsoft.com/office/drawing/2014/main" id="{382CEB38-D7B6-83A4-8172-B3E868C281B1}"/>
              </a:ext>
            </a:extLst>
          </xdr:cNvPr>
          <xdr:cNvCxnSpPr>
            <a:cxnSpLocks/>
          </xdr:cNvCxnSpPr>
        </xdr:nvCxnSpPr>
        <xdr:spPr>
          <a:xfrm flipH="1" flipV="1">
            <a:off x="2361723" y="4583187"/>
            <a:ext cx="4264" cy="299862"/>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59" name="Straight Connector 58">
            <a:extLst>
              <a:ext uri="{FF2B5EF4-FFF2-40B4-BE49-F238E27FC236}">
                <a16:creationId xmlns:a16="http://schemas.microsoft.com/office/drawing/2014/main" id="{2CEEA018-B7BC-6A9E-7D07-AE0DEFA16D20}"/>
              </a:ext>
            </a:extLst>
          </xdr:cNvPr>
          <xdr:cNvCxnSpPr>
            <a:cxnSpLocks/>
          </xdr:cNvCxnSpPr>
        </xdr:nvCxnSpPr>
        <xdr:spPr>
          <a:xfrm flipV="1">
            <a:off x="3225736" y="4578620"/>
            <a:ext cx="0" cy="316423"/>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3158775</xdr:colOff>
      <xdr:row>2</xdr:row>
      <xdr:rowOff>2076450</xdr:rowOff>
    </xdr:from>
    <xdr:to>
      <xdr:col>1</xdr:col>
      <xdr:colOff>3709034</xdr:colOff>
      <xdr:row>2</xdr:row>
      <xdr:rowOff>2532507</xdr:rowOff>
    </xdr:to>
    <xdr:grpSp>
      <xdr:nvGrpSpPr>
        <xdr:cNvPr id="60" name="Group 59">
          <a:extLst>
            <a:ext uri="{FF2B5EF4-FFF2-40B4-BE49-F238E27FC236}">
              <a16:creationId xmlns:a16="http://schemas.microsoft.com/office/drawing/2014/main" id="{332CDFC6-DCCA-41E1-931C-3881CFEF0C8E}"/>
            </a:ext>
          </a:extLst>
        </xdr:cNvPr>
        <xdr:cNvGrpSpPr/>
      </xdr:nvGrpSpPr>
      <xdr:grpSpPr>
        <a:xfrm>
          <a:off x="3387375" y="7461250"/>
          <a:ext cx="550259" cy="456057"/>
          <a:chOff x="4151280" y="4904993"/>
          <a:chExt cx="550259" cy="456057"/>
        </a:xfrm>
      </xdr:grpSpPr>
      <xdr:grpSp>
        <xdr:nvGrpSpPr>
          <xdr:cNvPr id="61" name="Group 60">
            <a:extLst>
              <a:ext uri="{FF2B5EF4-FFF2-40B4-BE49-F238E27FC236}">
                <a16:creationId xmlns:a16="http://schemas.microsoft.com/office/drawing/2014/main" id="{78A6F4A3-534D-4EEA-412A-9468AF6C422E}"/>
              </a:ext>
            </a:extLst>
          </xdr:cNvPr>
          <xdr:cNvGrpSpPr/>
        </xdr:nvGrpSpPr>
        <xdr:grpSpPr>
          <a:xfrm>
            <a:off x="4151280" y="4904993"/>
            <a:ext cx="550259" cy="456057"/>
            <a:chOff x="4151280" y="4904993"/>
            <a:chExt cx="550259" cy="456057"/>
          </a:xfrm>
        </xdr:grpSpPr>
        <xdr:grpSp>
          <xdr:nvGrpSpPr>
            <xdr:cNvPr id="63" name="Group 62">
              <a:extLst>
                <a:ext uri="{FF2B5EF4-FFF2-40B4-BE49-F238E27FC236}">
                  <a16:creationId xmlns:a16="http://schemas.microsoft.com/office/drawing/2014/main" id="{53AF2B87-7233-7507-27F5-44D026487C82}"/>
                </a:ext>
              </a:extLst>
            </xdr:cNvPr>
            <xdr:cNvGrpSpPr/>
          </xdr:nvGrpSpPr>
          <xdr:grpSpPr>
            <a:xfrm>
              <a:off x="4151280" y="4904993"/>
              <a:ext cx="550259" cy="456057"/>
              <a:chOff x="4151280" y="4904993"/>
              <a:chExt cx="550259" cy="456057"/>
            </a:xfrm>
          </xdr:grpSpPr>
          <xdr:grpSp>
            <xdr:nvGrpSpPr>
              <xdr:cNvPr id="65" name="Group 64">
                <a:extLst>
                  <a:ext uri="{FF2B5EF4-FFF2-40B4-BE49-F238E27FC236}">
                    <a16:creationId xmlns:a16="http://schemas.microsoft.com/office/drawing/2014/main" id="{31EC83DE-60B0-82B9-4C71-DF1E98CB5E81}"/>
                  </a:ext>
                </a:extLst>
              </xdr:cNvPr>
              <xdr:cNvGrpSpPr/>
            </xdr:nvGrpSpPr>
            <xdr:grpSpPr>
              <a:xfrm>
                <a:off x="4151280" y="4904993"/>
                <a:ext cx="550259" cy="456057"/>
                <a:chOff x="4151280" y="4904993"/>
                <a:chExt cx="550259" cy="456057"/>
              </a:xfrm>
            </xdr:grpSpPr>
            <xdr:sp macro="" textlink="">
              <xdr:nvSpPr>
                <xdr:cNvPr id="69" name="Freeform: Shape 68">
                  <a:extLst>
                    <a:ext uri="{FF2B5EF4-FFF2-40B4-BE49-F238E27FC236}">
                      <a16:creationId xmlns:a16="http://schemas.microsoft.com/office/drawing/2014/main" id="{9C2243E2-715D-73A2-5F56-3DEA4E6AEC2E}"/>
                    </a:ext>
                  </a:extLst>
                </xdr:cNvPr>
                <xdr:cNvSpPr/>
              </xdr:nvSpPr>
              <xdr:spPr>
                <a:xfrm>
                  <a:off x="4151280" y="4904993"/>
                  <a:ext cx="550259" cy="456057"/>
                </a:xfrm>
                <a:custGeom>
                  <a:avLst/>
                  <a:gdLst>
                    <a:gd name="connsiteX0" fmla="*/ 0 w 550259"/>
                    <a:gd name="connsiteY0" fmla="*/ 0 h 456057"/>
                    <a:gd name="connsiteX1" fmla="*/ 0 w 550259"/>
                    <a:gd name="connsiteY1" fmla="*/ 456057 h 456057"/>
                    <a:gd name="connsiteX2" fmla="*/ 550259 w 550259"/>
                    <a:gd name="connsiteY2" fmla="*/ 456057 h 456057"/>
                    <a:gd name="connsiteX3" fmla="*/ 550259 w 550259"/>
                    <a:gd name="connsiteY3" fmla="*/ 0 h 456057"/>
                    <a:gd name="connsiteX4" fmla="*/ 0 w 550259"/>
                    <a:gd name="connsiteY4" fmla="*/ 0 h 456057"/>
                    <a:gd name="connsiteX5" fmla="*/ 0 w 550259"/>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456057">
                      <a:moveTo>
                        <a:pt x="0" y="0"/>
                      </a:moveTo>
                      <a:lnTo>
                        <a:pt x="0" y="456057"/>
                      </a:lnTo>
                      <a:lnTo>
                        <a:pt x="550259" y="456057"/>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0" name="Freeform: Shape 69">
                  <a:extLst>
                    <a:ext uri="{FF2B5EF4-FFF2-40B4-BE49-F238E27FC236}">
                      <a16:creationId xmlns:a16="http://schemas.microsoft.com/office/drawing/2014/main" id="{D90FC7C2-9901-60B9-80F4-394BD37B30AB}"/>
                    </a:ext>
                  </a:extLst>
                </xdr:cNvPr>
                <xdr:cNvSpPr/>
              </xdr:nvSpPr>
              <xdr:spPr>
                <a:xfrm>
                  <a:off x="4224146"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1" name="Freeform: Shape 70">
                  <a:extLst>
                    <a:ext uri="{FF2B5EF4-FFF2-40B4-BE49-F238E27FC236}">
                      <a16:creationId xmlns:a16="http://schemas.microsoft.com/office/drawing/2014/main" id="{688C8D07-B97B-6429-C491-82E858B3691C}"/>
                    </a:ext>
                  </a:extLst>
                </xdr:cNvPr>
                <xdr:cNvSpPr/>
              </xdr:nvSpPr>
              <xdr:spPr>
                <a:xfrm>
                  <a:off x="4328349"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2" name="Freeform: Shape 71">
                  <a:extLst>
                    <a:ext uri="{FF2B5EF4-FFF2-40B4-BE49-F238E27FC236}">
                      <a16:creationId xmlns:a16="http://schemas.microsoft.com/office/drawing/2014/main" id="{D1520E58-FB51-617A-6487-0F6679ED2880}"/>
                    </a:ext>
                  </a:extLst>
                </xdr:cNvPr>
                <xdr:cNvSpPr/>
              </xdr:nvSpPr>
              <xdr:spPr>
                <a:xfrm>
                  <a:off x="4435315"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3" name="Freeform: Shape 72">
                  <a:extLst>
                    <a:ext uri="{FF2B5EF4-FFF2-40B4-BE49-F238E27FC236}">
                      <a16:creationId xmlns:a16="http://schemas.microsoft.com/office/drawing/2014/main" id="{2915D450-C173-7BBD-8A35-6855C36EECCA}"/>
                    </a:ext>
                  </a:extLst>
                </xdr:cNvPr>
                <xdr:cNvSpPr/>
              </xdr:nvSpPr>
              <xdr:spPr>
                <a:xfrm>
                  <a:off x="4224146"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4" name="Freeform: Shape 73">
                  <a:extLst>
                    <a:ext uri="{FF2B5EF4-FFF2-40B4-BE49-F238E27FC236}">
                      <a16:creationId xmlns:a16="http://schemas.microsoft.com/office/drawing/2014/main" id="{68184F54-75D3-9302-5589-5E1C8D437A2D}"/>
                    </a:ext>
                  </a:extLst>
                </xdr:cNvPr>
                <xdr:cNvSpPr/>
              </xdr:nvSpPr>
              <xdr:spPr>
                <a:xfrm>
                  <a:off x="4435315"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5" name="Freeform: Shape 74">
                  <a:extLst>
                    <a:ext uri="{FF2B5EF4-FFF2-40B4-BE49-F238E27FC236}">
                      <a16:creationId xmlns:a16="http://schemas.microsoft.com/office/drawing/2014/main" id="{B9122F61-8E38-045A-73BC-F2CFE824CA3C}"/>
                    </a:ext>
                  </a:extLst>
                </xdr:cNvPr>
                <xdr:cNvSpPr/>
              </xdr:nvSpPr>
              <xdr:spPr>
                <a:xfrm>
                  <a:off x="4539709" y="5104446"/>
                  <a:ext cx="78962" cy="57150"/>
                </a:xfrm>
                <a:custGeom>
                  <a:avLst/>
                  <a:gdLst>
                    <a:gd name="connsiteX0" fmla="*/ 0 w 78962"/>
                    <a:gd name="connsiteY0" fmla="*/ 0 h 57150"/>
                    <a:gd name="connsiteX1" fmla="*/ 0 w 78962"/>
                    <a:gd name="connsiteY1" fmla="*/ 57150 h 57150"/>
                    <a:gd name="connsiteX2" fmla="*/ 78962 w 78962"/>
                    <a:gd name="connsiteY2" fmla="*/ 57150 h 57150"/>
                    <a:gd name="connsiteX3" fmla="*/ 78962 w 78962"/>
                    <a:gd name="connsiteY3" fmla="*/ 0 h 57150"/>
                    <a:gd name="connsiteX4" fmla="*/ 0 w 78962"/>
                    <a:gd name="connsiteY4" fmla="*/ 0 h 57150"/>
                    <a:gd name="connsiteX5" fmla="*/ 0 w 78962"/>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150">
                      <a:moveTo>
                        <a:pt x="0" y="0"/>
                      </a:moveTo>
                      <a:lnTo>
                        <a:pt x="0" y="57150"/>
                      </a:lnTo>
                      <a:lnTo>
                        <a:pt x="78962" y="57150"/>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6" name="Freeform: Shape 75">
                  <a:extLst>
                    <a:ext uri="{FF2B5EF4-FFF2-40B4-BE49-F238E27FC236}">
                      <a16:creationId xmlns:a16="http://schemas.microsoft.com/office/drawing/2014/main" id="{42CCC44A-902D-3527-C079-37843BC6CD44}"/>
                    </a:ext>
                  </a:extLst>
                </xdr:cNvPr>
                <xdr:cNvSpPr/>
              </xdr:nvSpPr>
              <xdr:spPr>
                <a:xfrm>
                  <a:off x="4539709" y="5209031"/>
                  <a:ext cx="78962" cy="57150"/>
                </a:xfrm>
                <a:custGeom>
                  <a:avLst/>
                  <a:gdLst>
                    <a:gd name="connsiteX0" fmla="*/ 0 w 78962"/>
                    <a:gd name="connsiteY0" fmla="*/ 0 h 57150"/>
                    <a:gd name="connsiteX1" fmla="*/ 0 w 78962"/>
                    <a:gd name="connsiteY1" fmla="*/ 57150 h 57150"/>
                    <a:gd name="connsiteX2" fmla="*/ 78962 w 78962"/>
                    <a:gd name="connsiteY2" fmla="*/ 57150 h 57150"/>
                    <a:gd name="connsiteX3" fmla="*/ 78962 w 78962"/>
                    <a:gd name="connsiteY3" fmla="*/ 0 h 57150"/>
                    <a:gd name="connsiteX4" fmla="*/ 0 w 78962"/>
                    <a:gd name="connsiteY4" fmla="*/ 0 h 57150"/>
                    <a:gd name="connsiteX5" fmla="*/ 0 w 78962"/>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150">
                      <a:moveTo>
                        <a:pt x="0" y="0"/>
                      </a:moveTo>
                      <a:lnTo>
                        <a:pt x="0" y="57150"/>
                      </a:lnTo>
                      <a:lnTo>
                        <a:pt x="78962" y="57150"/>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66" name="Freeform: Shape 65">
                <a:extLst>
                  <a:ext uri="{FF2B5EF4-FFF2-40B4-BE49-F238E27FC236}">
                    <a16:creationId xmlns:a16="http://schemas.microsoft.com/office/drawing/2014/main" id="{C1AE7ACF-84C2-A2AC-7EF2-BCC9FCAC15E5}"/>
                  </a:ext>
                </a:extLst>
              </xdr:cNvPr>
              <xdr:cNvSpPr/>
            </xdr:nvSpPr>
            <xdr:spPr>
              <a:xfrm>
                <a:off x="4539709" y="5001672"/>
                <a:ext cx="78962" cy="57054"/>
              </a:xfrm>
              <a:custGeom>
                <a:avLst/>
                <a:gdLst>
                  <a:gd name="connsiteX0" fmla="*/ 0 w 78962"/>
                  <a:gd name="connsiteY0" fmla="*/ 0 h 57054"/>
                  <a:gd name="connsiteX1" fmla="*/ 0 w 78962"/>
                  <a:gd name="connsiteY1" fmla="*/ 57055 h 57054"/>
                  <a:gd name="connsiteX2" fmla="*/ 78962 w 78962"/>
                  <a:gd name="connsiteY2" fmla="*/ 57055 h 57054"/>
                  <a:gd name="connsiteX3" fmla="*/ 78962 w 78962"/>
                  <a:gd name="connsiteY3" fmla="*/ 0 h 57054"/>
                  <a:gd name="connsiteX4" fmla="*/ 0 w 78962"/>
                  <a:gd name="connsiteY4" fmla="*/ 0 h 57054"/>
                  <a:gd name="connsiteX5" fmla="*/ 0 w 78962"/>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054">
                    <a:moveTo>
                      <a:pt x="0" y="0"/>
                    </a:moveTo>
                    <a:lnTo>
                      <a:pt x="0" y="57055"/>
                    </a:lnTo>
                    <a:lnTo>
                      <a:pt x="78962" y="57055"/>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7" name="Freeform: Shape 66">
                <a:extLst>
                  <a:ext uri="{FF2B5EF4-FFF2-40B4-BE49-F238E27FC236}">
                    <a16:creationId xmlns:a16="http://schemas.microsoft.com/office/drawing/2014/main" id="{4A4CB492-D8E7-86FD-3A39-53F9D43B79BF}"/>
                  </a:ext>
                </a:extLst>
              </xdr:cNvPr>
              <xdr:cNvSpPr/>
            </xdr:nvSpPr>
            <xdr:spPr>
              <a:xfrm>
                <a:off x="4328349"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8" name="Freeform: Shape 67">
                <a:extLst>
                  <a:ext uri="{FF2B5EF4-FFF2-40B4-BE49-F238E27FC236}">
                    <a16:creationId xmlns:a16="http://schemas.microsoft.com/office/drawing/2014/main" id="{ACC53E1C-71F5-825F-5BC7-CC00DB5C6A85}"/>
                  </a:ext>
                </a:extLst>
              </xdr:cNvPr>
              <xdr:cNvSpPr/>
            </xdr:nvSpPr>
            <xdr:spPr>
              <a:xfrm>
                <a:off x="4328349"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64" name="Freeform: Shape 63">
              <a:extLst>
                <a:ext uri="{FF2B5EF4-FFF2-40B4-BE49-F238E27FC236}">
                  <a16:creationId xmlns:a16="http://schemas.microsoft.com/office/drawing/2014/main" id="{BE71385A-A91C-5A4B-2107-B25BA1CD0220}"/>
                </a:ext>
              </a:extLst>
            </xdr:cNvPr>
            <xdr:cNvSpPr/>
          </xdr:nvSpPr>
          <xdr:spPr>
            <a:xfrm>
              <a:off x="4224146"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62" name="Freeform: Shape 61">
            <a:extLst>
              <a:ext uri="{FF2B5EF4-FFF2-40B4-BE49-F238E27FC236}">
                <a16:creationId xmlns:a16="http://schemas.microsoft.com/office/drawing/2014/main" id="{DDE4C25B-461D-581E-813A-01CBB3FF44A2}"/>
              </a:ext>
            </a:extLst>
          </xdr:cNvPr>
          <xdr:cNvSpPr/>
        </xdr:nvSpPr>
        <xdr:spPr>
          <a:xfrm>
            <a:off x="4435315"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5435250</xdr:colOff>
      <xdr:row>2</xdr:row>
      <xdr:rowOff>2219325</xdr:rowOff>
    </xdr:from>
    <xdr:to>
      <xdr:col>1</xdr:col>
      <xdr:colOff>6085140</xdr:colOff>
      <xdr:row>2</xdr:row>
      <xdr:rowOff>2537460</xdr:rowOff>
    </xdr:to>
    <xdr:grpSp>
      <xdr:nvGrpSpPr>
        <xdr:cNvPr id="77" name="Group 76">
          <a:extLst>
            <a:ext uri="{FF2B5EF4-FFF2-40B4-BE49-F238E27FC236}">
              <a16:creationId xmlns:a16="http://schemas.microsoft.com/office/drawing/2014/main" id="{25EB6627-DF89-447F-9C66-5C16A44B0BD3}"/>
            </a:ext>
          </a:extLst>
        </xdr:cNvPr>
        <xdr:cNvGrpSpPr/>
      </xdr:nvGrpSpPr>
      <xdr:grpSpPr>
        <a:xfrm>
          <a:off x="5663850" y="7604125"/>
          <a:ext cx="649890" cy="318135"/>
          <a:chOff x="5730715" y="5000624"/>
          <a:chExt cx="649890" cy="318135"/>
        </a:xfrm>
      </xdr:grpSpPr>
      <xdr:sp macro="" textlink="">
        <xdr:nvSpPr>
          <xdr:cNvPr id="78" name="Freeform: Shape 77">
            <a:extLst>
              <a:ext uri="{FF2B5EF4-FFF2-40B4-BE49-F238E27FC236}">
                <a16:creationId xmlns:a16="http://schemas.microsoft.com/office/drawing/2014/main" id="{966C6F7A-8E8F-0B5B-18B8-0627FF880C05}"/>
              </a:ext>
            </a:extLst>
          </xdr:cNvPr>
          <xdr:cNvSpPr/>
        </xdr:nvSpPr>
        <xdr:spPr>
          <a:xfrm>
            <a:off x="5730715" y="5000624"/>
            <a:ext cx="550259" cy="231552"/>
          </a:xfrm>
          <a:custGeom>
            <a:avLst/>
            <a:gdLst>
              <a:gd name="connsiteX0" fmla="*/ 0 w 550259"/>
              <a:gd name="connsiteY0" fmla="*/ 0 h 231552"/>
              <a:gd name="connsiteX1" fmla="*/ 0 w 550259"/>
              <a:gd name="connsiteY1" fmla="*/ 231553 h 231552"/>
              <a:gd name="connsiteX2" fmla="*/ 550259 w 550259"/>
              <a:gd name="connsiteY2" fmla="*/ 231553 h 231552"/>
              <a:gd name="connsiteX3" fmla="*/ 550259 w 550259"/>
              <a:gd name="connsiteY3" fmla="*/ 0 h 231552"/>
              <a:gd name="connsiteX4" fmla="*/ 0 w 550259"/>
              <a:gd name="connsiteY4" fmla="*/ 0 h 231552"/>
              <a:gd name="connsiteX5" fmla="*/ 0 w 550259"/>
              <a:gd name="connsiteY5" fmla="*/ 0 h 2315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231552">
                <a:moveTo>
                  <a:pt x="0" y="0"/>
                </a:moveTo>
                <a:lnTo>
                  <a:pt x="0" y="231553"/>
                </a:lnTo>
                <a:lnTo>
                  <a:pt x="550259" y="231553"/>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9" name="Freeform: Shape 78">
            <a:extLst>
              <a:ext uri="{FF2B5EF4-FFF2-40B4-BE49-F238E27FC236}">
                <a16:creationId xmlns:a16="http://schemas.microsoft.com/office/drawing/2014/main" id="{1404F56E-7B61-3BD2-C457-F1C9FCA21B6D}"/>
              </a:ext>
            </a:extLst>
          </xdr:cNvPr>
          <xdr:cNvSpPr/>
        </xdr:nvSpPr>
        <xdr:spPr>
          <a:xfrm>
            <a:off x="6301453" y="5096636"/>
            <a:ext cx="79152" cy="130302"/>
          </a:xfrm>
          <a:custGeom>
            <a:avLst/>
            <a:gdLst>
              <a:gd name="connsiteX0" fmla="*/ 0 w 79152"/>
              <a:gd name="connsiteY0" fmla="*/ 0 h 130302"/>
              <a:gd name="connsiteX1" fmla="*/ 0 w 79152"/>
              <a:gd name="connsiteY1" fmla="*/ 130302 h 130302"/>
              <a:gd name="connsiteX2" fmla="*/ 79153 w 79152"/>
              <a:gd name="connsiteY2" fmla="*/ 130302 h 130302"/>
              <a:gd name="connsiteX3" fmla="*/ 79153 w 79152"/>
              <a:gd name="connsiteY3" fmla="*/ 65151 h 130302"/>
              <a:gd name="connsiteX4" fmla="*/ 39529 w 79152"/>
              <a:gd name="connsiteY4" fmla="*/ 0 h 130302"/>
              <a:gd name="connsiteX5" fmla="*/ 0 w 79152"/>
              <a:gd name="connsiteY5" fmla="*/ 0 h 130302"/>
              <a:gd name="connsiteX6" fmla="*/ 0 w 79152"/>
              <a:gd name="connsiteY6" fmla="*/ 0 h 1303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9152" h="130302">
                <a:moveTo>
                  <a:pt x="0" y="0"/>
                </a:moveTo>
                <a:lnTo>
                  <a:pt x="0" y="130302"/>
                </a:lnTo>
                <a:lnTo>
                  <a:pt x="79153" y="130302"/>
                </a:lnTo>
                <a:lnTo>
                  <a:pt x="79153" y="65151"/>
                </a:lnTo>
                <a:lnTo>
                  <a:pt x="39529" y="0"/>
                </a:lnTo>
                <a:lnTo>
                  <a:pt x="0" y="0"/>
                </a:lnTo>
                <a:lnTo>
                  <a:pt x="0" y="0"/>
                </a:lnTo>
                <a:close/>
              </a:path>
            </a:pathLst>
          </a:custGeom>
          <a:solidFill>
            <a:schemeClr val="tx1"/>
          </a:solidFill>
          <a:ln w="952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0" name="Freeform: Shape 79">
            <a:extLst>
              <a:ext uri="{FF2B5EF4-FFF2-40B4-BE49-F238E27FC236}">
                <a16:creationId xmlns:a16="http://schemas.microsoft.com/office/drawing/2014/main" id="{3AC48D6B-C1F2-D8A0-ED75-73C3EAF0286B}"/>
              </a:ext>
            </a:extLst>
          </xdr:cNvPr>
          <xdr:cNvSpPr/>
        </xdr:nvSpPr>
        <xdr:spPr>
          <a:xfrm>
            <a:off x="5785579" y="5178932"/>
            <a:ext cx="139826" cy="139827"/>
          </a:xfrm>
          <a:custGeom>
            <a:avLst/>
            <a:gdLst>
              <a:gd name="connsiteX0" fmla="*/ 69913 w 139826"/>
              <a:gd name="connsiteY0" fmla="*/ 139827 h 139827"/>
              <a:gd name="connsiteX1" fmla="*/ 139827 w 139826"/>
              <a:gd name="connsiteY1" fmla="*/ 69913 h 139827"/>
              <a:gd name="connsiteX2" fmla="*/ 69913 w 139826"/>
              <a:gd name="connsiteY2" fmla="*/ 0 h 139827"/>
              <a:gd name="connsiteX3" fmla="*/ 0 w 139826"/>
              <a:gd name="connsiteY3" fmla="*/ 69913 h 139827"/>
              <a:gd name="connsiteX4" fmla="*/ 69913 w 139826"/>
              <a:gd name="connsiteY4" fmla="*/ 139827 h 139827"/>
              <a:gd name="connsiteX5" fmla="*/ 69913 w 139826"/>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6"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1" name="Freeform: Shape 80">
            <a:extLst>
              <a:ext uri="{FF2B5EF4-FFF2-40B4-BE49-F238E27FC236}">
                <a16:creationId xmlns:a16="http://schemas.microsoft.com/office/drawing/2014/main" id="{14B6D7C7-8BFA-FD92-9623-99DB81923425}"/>
              </a:ext>
            </a:extLst>
          </xdr:cNvPr>
          <xdr:cNvSpPr/>
        </xdr:nvSpPr>
        <xdr:spPr>
          <a:xfrm>
            <a:off x="6059899" y="5178932"/>
            <a:ext cx="139827" cy="139827"/>
          </a:xfrm>
          <a:custGeom>
            <a:avLst/>
            <a:gdLst>
              <a:gd name="connsiteX0" fmla="*/ 69913 w 139827"/>
              <a:gd name="connsiteY0" fmla="*/ 139827 h 139827"/>
              <a:gd name="connsiteX1" fmla="*/ 139827 w 139827"/>
              <a:gd name="connsiteY1" fmla="*/ 69913 h 139827"/>
              <a:gd name="connsiteX2" fmla="*/ 69913 w 139827"/>
              <a:gd name="connsiteY2" fmla="*/ 0 h 139827"/>
              <a:gd name="connsiteX3" fmla="*/ 0 w 139827"/>
              <a:gd name="connsiteY3" fmla="*/ 69913 h 139827"/>
              <a:gd name="connsiteX4" fmla="*/ 69913 w 139827"/>
              <a:gd name="connsiteY4" fmla="*/ 139827 h 139827"/>
              <a:gd name="connsiteX5" fmla="*/ 69913 w 139827"/>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7"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7549800</xdr:colOff>
      <xdr:row>2</xdr:row>
      <xdr:rowOff>2228850</xdr:rowOff>
    </xdr:from>
    <xdr:to>
      <xdr:col>1</xdr:col>
      <xdr:colOff>8424861</xdr:colOff>
      <xdr:row>2</xdr:row>
      <xdr:rowOff>2495538</xdr:rowOff>
    </xdr:to>
    <xdr:sp macro="" textlink="">
      <xdr:nvSpPr>
        <xdr:cNvPr id="82" name="Arrow: Right 81">
          <a:extLst>
            <a:ext uri="{FF2B5EF4-FFF2-40B4-BE49-F238E27FC236}">
              <a16:creationId xmlns:a16="http://schemas.microsoft.com/office/drawing/2014/main" id="{38054FD7-F0E4-4A03-BDF8-9C1E531EE1A2}"/>
            </a:ext>
          </a:extLst>
        </xdr:cNvPr>
        <xdr:cNvSpPr/>
      </xdr:nvSpPr>
      <xdr:spPr>
        <a:xfrm>
          <a:off x="1215675" y="571500"/>
          <a:ext cx="8286" cy="0"/>
        </a:xfrm>
        <a:prstGeom prst="right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xdr:col>
      <xdr:colOff>10064400</xdr:colOff>
      <xdr:row>2</xdr:row>
      <xdr:rowOff>2171700</xdr:rowOff>
    </xdr:from>
    <xdr:to>
      <xdr:col>1</xdr:col>
      <xdr:colOff>10450573</xdr:colOff>
      <xdr:row>2</xdr:row>
      <xdr:rowOff>2556485</xdr:rowOff>
    </xdr:to>
    <xdr:sp macro="" textlink="">
      <xdr:nvSpPr>
        <xdr:cNvPr id="83" name="Freeform: Shape 82">
          <a:extLst>
            <a:ext uri="{FF2B5EF4-FFF2-40B4-BE49-F238E27FC236}">
              <a16:creationId xmlns:a16="http://schemas.microsoft.com/office/drawing/2014/main" id="{E73A3A32-F6EC-4720-8BD5-A5986CDE1F9C}"/>
            </a:ext>
          </a:extLst>
        </xdr:cNvPr>
        <xdr:cNvSpPr/>
      </xdr:nvSpPr>
      <xdr:spPr>
        <a:xfrm>
          <a:off x="1215675" y="571500"/>
          <a:ext cx="5173" cy="3785"/>
        </a:xfrm>
        <a:custGeom>
          <a:avLst/>
          <a:gdLst>
            <a:gd name="connsiteX0" fmla="*/ 190513 w 386173"/>
            <a:gd name="connsiteY0" fmla="*/ 95 h 384785"/>
            <a:gd name="connsiteX1" fmla="*/ 194989 w 386173"/>
            <a:gd name="connsiteY1" fmla="*/ 95 h 384785"/>
            <a:gd name="connsiteX2" fmla="*/ 222517 w 386173"/>
            <a:gd name="connsiteY2" fmla="*/ 67627 h 384785"/>
            <a:gd name="connsiteX3" fmla="*/ 226708 w 386173"/>
            <a:gd name="connsiteY3" fmla="*/ 71723 h 384785"/>
            <a:gd name="connsiteX4" fmla="*/ 281762 w 386173"/>
            <a:gd name="connsiteY4" fmla="*/ 27241 h 384785"/>
            <a:gd name="connsiteX5" fmla="*/ 291954 w 386173"/>
            <a:gd name="connsiteY5" fmla="*/ 26860 h 384785"/>
            <a:gd name="connsiteX6" fmla="*/ 280619 w 386173"/>
            <a:gd name="connsiteY6" fmla="*/ 103060 h 384785"/>
            <a:gd name="connsiteX7" fmla="*/ 285477 w 386173"/>
            <a:gd name="connsiteY7" fmla="*/ 104965 h 384785"/>
            <a:gd name="connsiteX8" fmla="*/ 357867 w 386173"/>
            <a:gd name="connsiteY8" fmla="*/ 93631 h 384785"/>
            <a:gd name="connsiteX9" fmla="*/ 359010 w 386173"/>
            <a:gd name="connsiteY9" fmla="*/ 101536 h 384785"/>
            <a:gd name="connsiteX10" fmla="*/ 314528 w 386173"/>
            <a:gd name="connsiteY10" fmla="*/ 155829 h 384785"/>
            <a:gd name="connsiteX11" fmla="*/ 313766 w 386173"/>
            <a:gd name="connsiteY11" fmla="*/ 160401 h 384785"/>
            <a:gd name="connsiteX12" fmla="*/ 386156 w 386173"/>
            <a:gd name="connsiteY12" fmla="*/ 191357 h 384785"/>
            <a:gd name="connsiteX13" fmla="*/ 381965 w 386173"/>
            <a:gd name="connsiteY13" fmla="*/ 196977 h 384785"/>
            <a:gd name="connsiteX14" fmla="*/ 313671 w 386173"/>
            <a:gd name="connsiteY14" fmla="*/ 223742 h 384785"/>
            <a:gd name="connsiteX15" fmla="*/ 314433 w 386173"/>
            <a:gd name="connsiteY15" fmla="*/ 228314 h 384785"/>
            <a:gd name="connsiteX16" fmla="*/ 359677 w 386173"/>
            <a:gd name="connsiteY16" fmla="*/ 283369 h 384785"/>
            <a:gd name="connsiteX17" fmla="*/ 357772 w 386173"/>
            <a:gd name="connsiteY17" fmla="*/ 291274 h 384785"/>
            <a:gd name="connsiteX18" fmla="*/ 281572 w 386173"/>
            <a:gd name="connsiteY18" fmla="*/ 279940 h 384785"/>
            <a:gd name="connsiteX19" fmla="*/ 280429 w 386173"/>
            <a:gd name="connsiteY19" fmla="*/ 285559 h 384785"/>
            <a:gd name="connsiteX20" fmla="*/ 291763 w 386173"/>
            <a:gd name="connsiteY20" fmla="*/ 357188 h 384785"/>
            <a:gd name="connsiteX21" fmla="*/ 288335 w 386173"/>
            <a:gd name="connsiteY21" fmla="*/ 360616 h 384785"/>
            <a:gd name="connsiteX22" fmla="*/ 228803 w 386173"/>
            <a:gd name="connsiteY22" fmla="*/ 313849 h 384785"/>
            <a:gd name="connsiteX23" fmla="*/ 224993 w 386173"/>
            <a:gd name="connsiteY23" fmla="*/ 313087 h 384785"/>
            <a:gd name="connsiteX24" fmla="*/ 194037 w 386173"/>
            <a:gd name="connsiteY24" fmla="*/ 384715 h 384785"/>
            <a:gd name="connsiteX25" fmla="*/ 190989 w 386173"/>
            <a:gd name="connsiteY25" fmla="*/ 384715 h 384785"/>
            <a:gd name="connsiteX26" fmla="*/ 160033 w 386173"/>
            <a:gd name="connsiteY26" fmla="*/ 313087 h 384785"/>
            <a:gd name="connsiteX27" fmla="*/ 155461 w 386173"/>
            <a:gd name="connsiteY27" fmla="*/ 314611 h 384785"/>
            <a:gd name="connsiteX28" fmla="*/ 98882 w 386173"/>
            <a:gd name="connsiteY28" fmla="*/ 360616 h 384785"/>
            <a:gd name="connsiteX29" fmla="*/ 94024 w 386173"/>
            <a:gd name="connsiteY29" fmla="*/ 357950 h 384785"/>
            <a:gd name="connsiteX30" fmla="*/ 105359 w 386173"/>
            <a:gd name="connsiteY30" fmla="*/ 281749 h 384785"/>
            <a:gd name="connsiteX31" fmla="*/ 100501 w 386173"/>
            <a:gd name="connsiteY31" fmla="*/ 279844 h 384785"/>
            <a:gd name="connsiteX32" fmla="*/ 26587 w 386173"/>
            <a:gd name="connsiteY32" fmla="*/ 290417 h 384785"/>
            <a:gd name="connsiteX33" fmla="*/ 26206 w 386173"/>
            <a:gd name="connsiteY33" fmla="*/ 282511 h 384785"/>
            <a:gd name="connsiteX34" fmla="*/ 72212 w 386173"/>
            <a:gd name="connsiteY34" fmla="*/ 224409 h 384785"/>
            <a:gd name="connsiteX35" fmla="*/ 3251 w 386173"/>
            <a:gd name="connsiteY35" fmla="*/ 196882 h 384785"/>
            <a:gd name="connsiteX36" fmla="*/ 3251 w 386173"/>
            <a:gd name="connsiteY36" fmla="*/ 187833 h 384785"/>
            <a:gd name="connsiteX37" fmla="*/ 72212 w 386173"/>
            <a:gd name="connsiteY37" fmla="*/ 159544 h 384785"/>
            <a:gd name="connsiteX38" fmla="*/ 24683 w 386173"/>
            <a:gd name="connsiteY38" fmla="*/ 98488 h 384785"/>
            <a:gd name="connsiteX39" fmla="*/ 31064 w 386173"/>
            <a:gd name="connsiteY39" fmla="*/ 93535 h 384785"/>
            <a:gd name="connsiteX40" fmla="*/ 102692 w 386173"/>
            <a:gd name="connsiteY40" fmla="*/ 104870 h 384785"/>
            <a:gd name="connsiteX41" fmla="*/ 105359 w 386173"/>
            <a:gd name="connsiteY41" fmla="*/ 102203 h 384785"/>
            <a:gd name="connsiteX42" fmla="*/ 94024 w 386173"/>
            <a:gd name="connsiteY42" fmla="*/ 26003 h 384785"/>
            <a:gd name="connsiteX43" fmla="*/ 100406 w 386173"/>
            <a:gd name="connsiteY43" fmla="*/ 24860 h 384785"/>
            <a:gd name="connsiteX44" fmla="*/ 159270 w 386173"/>
            <a:gd name="connsiteY44" fmla="*/ 71628 h 384785"/>
            <a:gd name="connsiteX45" fmla="*/ 163367 w 386173"/>
            <a:gd name="connsiteY45" fmla="*/ 66770 h 384785"/>
            <a:gd name="connsiteX46" fmla="*/ 190132 w 386173"/>
            <a:gd name="connsiteY46" fmla="*/ 0 h 384785"/>
            <a:gd name="connsiteX47" fmla="*/ 190132 w 386173"/>
            <a:gd name="connsiteY47" fmla="*/ 0 h 3847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Lst>
          <a:rect l="l" t="t" r="r" b="b"/>
          <a:pathLst>
            <a:path w="386173" h="384785">
              <a:moveTo>
                <a:pt x="190513" y="95"/>
              </a:moveTo>
              <a:cubicBezTo>
                <a:pt x="190513" y="95"/>
                <a:pt x="194704" y="0"/>
                <a:pt x="194989" y="95"/>
              </a:cubicBezTo>
              <a:cubicBezTo>
                <a:pt x="198895" y="1429"/>
                <a:pt x="217849" y="59436"/>
                <a:pt x="222517" y="67627"/>
              </a:cubicBezTo>
              <a:cubicBezTo>
                <a:pt x="223659" y="69723"/>
                <a:pt x="224517" y="70675"/>
                <a:pt x="226708" y="71723"/>
              </a:cubicBezTo>
              <a:cubicBezTo>
                <a:pt x="238709" y="63151"/>
                <a:pt x="275666" y="30956"/>
                <a:pt x="281762" y="27241"/>
              </a:cubicBezTo>
              <a:cubicBezTo>
                <a:pt x="284429" y="25527"/>
                <a:pt x="290334" y="21526"/>
                <a:pt x="291954" y="26860"/>
              </a:cubicBezTo>
              <a:cubicBezTo>
                <a:pt x="293097" y="30575"/>
                <a:pt x="280714" y="92773"/>
                <a:pt x="280619" y="103060"/>
              </a:cubicBezTo>
              <a:cubicBezTo>
                <a:pt x="282334" y="105346"/>
                <a:pt x="283095" y="104870"/>
                <a:pt x="285477" y="104965"/>
              </a:cubicBezTo>
              <a:cubicBezTo>
                <a:pt x="290811" y="105061"/>
                <a:pt x="353867" y="92773"/>
                <a:pt x="357867" y="93631"/>
              </a:cubicBezTo>
              <a:cubicBezTo>
                <a:pt x="363296" y="94774"/>
                <a:pt x="360629" y="98774"/>
                <a:pt x="359010" y="101536"/>
              </a:cubicBezTo>
              <a:cubicBezTo>
                <a:pt x="355581" y="107537"/>
                <a:pt x="315861" y="152590"/>
                <a:pt x="314528" y="155829"/>
              </a:cubicBezTo>
              <a:cubicBezTo>
                <a:pt x="314052" y="157067"/>
                <a:pt x="313290" y="159163"/>
                <a:pt x="313766" y="160401"/>
              </a:cubicBezTo>
              <a:cubicBezTo>
                <a:pt x="315100" y="164116"/>
                <a:pt x="385299" y="186690"/>
                <a:pt x="386156" y="191357"/>
              </a:cubicBezTo>
              <a:cubicBezTo>
                <a:pt x="386442" y="192976"/>
                <a:pt x="383203" y="196215"/>
                <a:pt x="381965" y="196977"/>
              </a:cubicBezTo>
              <a:cubicBezTo>
                <a:pt x="376346" y="200596"/>
                <a:pt x="315195" y="220408"/>
                <a:pt x="313671" y="223742"/>
              </a:cubicBezTo>
              <a:cubicBezTo>
                <a:pt x="313195" y="224885"/>
                <a:pt x="313957" y="227076"/>
                <a:pt x="314433" y="228314"/>
              </a:cubicBezTo>
              <a:cubicBezTo>
                <a:pt x="315767" y="231648"/>
                <a:pt x="356914" y="278321"/>
                <a:pt x="359677" y="283369"/>
              </a:cubicBezTo>
              <a:cubicBezTo>
                <a:pt x="361201" y="286226"/>
                <a:pt x="361487" y="290417"/>
                <a:pt x="357772" y="291274"/>
              </a:cubicBezTo>
              <a:cubicBezTo>
                <a:pt x="353961" y="292132"/>
                <a:pt x="292144" y="279844"/>
                <a:pt x="281572" y="279940"/>
              </a:cubicBezTo>
              <a:cubicBezTo>
                <a:pt x="279953" y="280702"/>
                <a:pt x="280429" y="284131"/>
                <a:pt x="280429" y="285559"/>
              </a:cubicBezTo>
              <a:cubicBezTo>
                <a:pt x="280429" y="292798"/>
                <a:pt x="292906" y="352615"/>
                <a:pt x="291763" y="357188"/>
              </a:cubicBezTo>
              <a:cubicBezTo>
                <a:pt x="291763" y="357473"/>
                <a:pt x="288620" y="360521"/>
                <a:pt x="288335" y="360616"/>
              </a:cubicBezTo>
              <a:cubicBezTo>
                <a:pt x="284144" y="361474"/>
                <a:pt x="232232" y="315373"/>
                <a:pt x="228803" y="313849"/>
              </a:cubicBezTo>
              <a:cubicBezTo>
                <a:pt x="227660" y="313372"/>
                <a:pt x="226422" y="312896"/>
                <a:pt x="224993" y="313087"/>
              </a:cubicBezTo>
              <a:cubicBezTo>
                <a:pt x="218802" y="320897"/>
                <a:pt x="198419" y="383571"/>
                <a:pt x="194037" y="384715"/>
              </a:cubicBezTo>
              <a:cubicBezTo>
                <a:pt x="193561" y="384810"/>
                <a:pt x="191465" y="384810"/>
                <a:pt x="190989" y="384715"/>
              </a:cubicBezTo>
              <a:cubicBezTo>
                <a:pt x="187274" y="383571"/>
                <a:pt x="164414" y="313944"/>
                <a:pt x="160033" y="313087"/>
              </a:cubicBezTo>
              <a:cubicBezTo>
                <a:pt x="158127" y="312706"/>
                <a:pt x="156984" y="313849"/>
                <a:pt x="155461" y="314611"/>
              </a:cubicBezTo>
              <a:cubicBezTo>
                <a:pt x="148317" y="318230"/>
                <a:pt x="102502" y="359950"/>
                <a:pt x="98882" y="360616"/>
              </a:cubicBezTo>
              <a:cubicBezTo>
                <a:pt x="97549" y="360902"/>
                <a:pt x="94405" y="359093"/>
                <a:pt x="94024" y="357950"/>
              </a:cubicBezTo>
              <a:cubicBezTo>
                <a:pt x="92786" y="354330"/>
                <a:pt x="104883" y="291846"/>
                <a:pt x="105359" y="281749"/>
              </a:cubicBezTo>
              <a:cubicBezTo>
                <a:pt x="103645" y="279463"/>
                <a:pt x="102787" y="279940"/>
                <a:pt x="100501" y="279844"/>
              </a:cubicBezTo>
              <a:cubicBezTo>
                <a:pt x="94596" y="279559"/>
                <a:pt x="30111" y="292798"/>
                <a:pt x="26587" y="290417"/>
              </a:cubicBezTo>
              <a:cubicBezTo>
                <a:pt x="23634" y="288417"/>
                <a:pt x="24968" y="285083"/>
                <a:pt x="26206" y="282511"/>
              </a:cubicBezTo>
              <a:cubicBezTo>
                <a:pt x="27921" y="278987"/>
                <a:pt x="72974" y="228029"/>
                <a:pt x="72212" y="224409"/>
              </a:cubicBezTo>
              <a:cubicBezTo>
                <a:pt x="62021" y="217551"/>
                <a:pt x="6299" y="198977"/>
                <a:pt x="3251" y="196882"/>
              </a:cubicBezTo>
              <a:cubicBezTo>
                <a:pt x="-940" y="194024"/>
                <a:pt x="-1226" y="190690"/>
                <a:pt x="3251" y="187833"/>
              </a:cubicBezTo>
              <a:cubicBezTo>
                <a:pt x="8585" y="184404"/>
                <a:pt x="71450" y="163449"/>
                <a:pt x="72212" y="159544"/>
              </a:cubicBezTo>
              <a:cubicBezTo>
                <a:pt x="68783" y="150495"/>
                <a:pt x="25159" y="102298"/>
                <a:pt x="24683" y="98488"/>
              </a:cubicBezTo>
              <a:cubicBezTo>
                <a:pt x="24111" y="93821"/>
                <a:pt x="27349" y="93631"/>
                <a:pt x="31064" y="93535"/>
              </a:cubicBezTo>
              <a:cubicBezTo>
                <a:pt x="37446" y="93535"/>
                <a:pt x="99168" y="105727"/>
                <a:pt x="102692" y="104870"/>
              </a:cubicBezTo>
              <a:cubicBezTo>
                <a:pt x="102883" y="104870"/>
                <a:pt x="105264" y="102394"/>
                <a:pt x="105359" y="102203"/>
              </a:cubicBezTo>
              <a:cubicBezTo>
                <a:pt x="106311" y="98393"/>
                <a:pt x="92501" y="29623"/>
                <a:pt x="94024" y="26003"/>
              </a:cubicBezTo>
              <a:cubicBezTo>
                <a:pt x="94882" y="23908"/>
                <a:pt x="98215" y="24003"/>
                <a:pt x="100406" y="24860"/>
              </a:cubicBezTo>
              <a:cubicBezTo>
                <a:pt x="103930" y="26194"/>
                <a:pt x="150222" y="66580"/>
                <a:pt x="159270" y="71628"/>
              </a:cubicBezTo>
              <a:cubicBezTo>
                <a:pt x="160890" y="70199"/>
                <a:pt x="162318" y="68675"/>
                <a:pt x="163367" y="66770"/>
              </a:cubicBezTo>
              <a:cubicBezTo>
                <a:pt x="167938" y="58960"/>
                <a:pt x="186893" y="1429"/>
                <a:pt x="190132" y="0"/>
              </a:cubicBezTo>
              <a:lnTo>
                <a:pt x="190132"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520350</xdr:colOff>
      <xdr:row>2</xdr:row>
      <xdr:rowOff>3543300</xdr:rowOff>
    </xdr:from>
    <xdr:to>
      <xdr:col>1</xdr:col>
      <xdr:colOff>710422</xdr:colOff>
      <xdr:row>2</xdr:row>
      <xdr:rowOff>3863600</xdr:rowOff>
    </xdr:to>
    <xdr:grpSp>
      <xdr:nvGrpSpPr>
        <xdr:cNvPr id="84" name="Group 83">
          <a:extLst>
            <a:ext uri="{FF2B5EF4-FFF2-40B4-BE49-F238E27FC236}">
              <a16:creationId xmlns:a16="http://schemas.microsoft.com/office/drawing/2014/main" id="{03F040AA-B938-4D1C-8D7A-B42D5B46A703}"/>
            </a:ext>
          </a:extLst>
        </xdr:cNvPr>
        <xdr:cNvGrpSpPr/>
      </xdr:nvGrpSpPr>
      <xdr:grpSpPr>
        <a:xfrm>
          <a:off x="748950" y="8928100"/>
          <a:ext cx="190072" cy="320300"/>
          <a:chOff x="2132004" y="5917085"/>
          <a:chExt cx="190072" cy="320300"/>
        </a:xfrm>
      </xdr:grpSpPr>
      <xdr:sp macro="" textlink="">
        <xdr:nvSpPr>
          <xdr:cNvPr id="85" name="Freeform: Shape 84">
            <a:extLst>
              <a:ext uri="{FF2B5EF4-FFF2-40B4-BE49-F238E27FC236}">
                <a16:creationId xmlns:a16="http://schemas.microsoft.com/office/drawing/2014/main" id="{A1A83271-4580-DF32-EDC8-9C6A02A292C4}"/>
              </a:ext>
            </a:extLst>
          </xdr:cNvPr>
          <xdr:cNvSpPr/>
        </xdr:nvSpPr>
        <xdr:spPr>
          <a:xfrm>
            <a:off x="2132004" y="5917085"/>
            <a:ext cx="190072" cy="320300"/>
          </a:xfrm>
          <a:custGeom>
            <a:avLst/>
            <a:gdLst>
              <a:gd name="connsiteX0" fmla="*/ 12359 w 190072"/>
              <a:gd name="connsiteY0" fmla="*/ 511 h 320300"/>
              <a:gd name="connsiteX1" fmla="*/ 176474 w 190072"/>
              <a:gd name="connsiteY1" fmla="*/ 511 h 320300"/>
              <a:gd name="connsiteX2" fmla="*/ 189238 w 190072"/>
              <a:gd name="connsiteY2" fmla="*/ 13846 h 320300"/>
              <a:gd name="connsiteX3" fmla="*/ 189238 w 190072"/>
              <a:gd name="connsiteY3" fmla="*/ 306454 h 320300"/>
              <a:gd name="connsiteX4" fmla="*/ 176474 w 190072"/>
              <a:gd name="connsiteY4" fmla="*/ 319789 h 320300"/>
              <a:gd name="connsiteX5" fmla="*/ 13692 w 190072"/>
              <a:gd name="connsiteY5" fmla="*/ 319789 h 320300"/>
              <a:gd name="connsiteX6" fmla="*/ 929 w 190072"/>
              <a:gd name="connsiteY6" fmla="*/ 307121 h 320300"/>
              <a:gd name="connsiteX7" fmla="*/ 929 w 190072"/>
              <a:gd name="connsiteY7" fmla="*/ 13941 h 320300"/>
              <a:gd name="connsiteX8" fmla="*/ 12359 w 190072"/>
              <a:gd name="connsiteY8" fmla="*/ 607 h 320300"/>
              <a:gd name="connsiteX9" fmla="*/ 12359 w 190072"/>
              <a:gd name="connsiteY9" fmla="*/ 607 h 320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90072" h="320300">
                <a:moveTo>
                  <a:pt x="12359" y="511"/>
                </a:moveTo>
                <a:cubicBezTo>
                  <a:pt x="36838" y="1750"/>
                  <a:pt x="168378" y="-1108"/>
                  <a:pt x="176474" y="511"/>
                </a:cubicBezTo>
                <a:cubicBezTo>
                  <a:pt x="184475" y="2130"/>
                  <a:pt x="187714" y="6035"/>
                  <a:pt x="189238" y="13846"/>
                </a:cubicBezTo>
                <a:cubicBezTo>
                  <a:pt x="191905" y="28229"/>
                  <a:pt x="187142" y="267307"/>
                  <a:pt x="189238" y="306454"/>
                </a:cubicBezTo>
                <a:cubicBezTo>
                  <a:pt x="187809" y="313788"/>
                  <a:pt x="184190" y="318741"/>
                  <a:pt x="176474" y="319789"/>
                </a:cubicBezTo>
                <a:cubicBezTo>
                  <a:pt x="152852" y="318551"/>
                  <a:pt x="21598" y="321409"/>
                  <a:pt x="13692" y="319789"/>
                </a:cubicBezTo>
                <a:cubicBezTo>
                  <a:pt x="6358" y="318265"/>
                  <a:pt x="2453" y="314455"/>
                  <a:pt x="929" y="307121"/>
                </a:cubicBezTo>
                <a:cubicBezTo>
                  <a:pt x="-2024" y="292738"/>
                  <a:pt x="3215" y="52232"/>
                  <a:pt x="929" y="13941"/>
                </a:cubicBezTo>
                <a:cubicBezTo>
                  <a:pt x="1786" y="7274"/>
                  <a:pt x="5977" y="2511"/>
                  <a:pt x="12359" y="607"/>
                </a:cubicBezTo>
                <a:lnTo>
                  <a:pt x="12359" y="607"/>
                </a:lnTo>
                <a:close/>
              </a:path>
            </a:pathLst>
          </a:custGeom>
          <a:noFill/>
          <a:ln w="6382" cap="rnd">
            <a:solidFill>
              <a:srgbClr val="1F191B"/>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nvGrpSpPr>
          <xdr:cNvPr id="86" name="Group 85">
            <a:extLst>
              <a:ext uri="{FF2B5EF4-FFF2-40B4-BE49-F238E27FC236}">
                <a16:creationId xmlns:a16="http://schemas.microsoft.com/office/drawing/2014/main" id="{40DC87F0-3F6F-642B-8CA9-FA2EF9A23E70}"/>
              </a:ext>
            </a:extLst>
          </xdr:cNvPr>
          <xdr:cNvGrpSpPr/>
        </xdr:nvGrpSpPr>
        <xdr:grpSpPr>
          <a:xfrm>
            <a:off x="2142457" y="5930931"/>
            <a:ext cx="169259" cy="292607"/>
            <a:chOff x="2142457" y="5930931"/>
            <a:chExt cx="169259" cy="292607"/>
          </a:xfrm>
        </xdr:grpSpPr>
        <xdr:sp macro="" textlink="">
          <xdr:nvSpPr>
            <xdr:cNvPr id="87" name="Freeform: Shape 86">
              <a:extLst>
                <a:ext uri="{FF2B5EF4-FFF2-40B4-BE49-F238E27FC236}">
                  <a16:creationId xmlns:a16="http://schemas.microsoft.com/office/drawing/2014/main" id="{C5C06C70-E864-7CBC-09C4-B9C256363324}"/>
                </a:ext>
              </a:extLst>
            </xdr:cNvPr>
            <xdr:cNvSpPr/>
          </xdr:nvSpPr>
          <xdr:spPr>
            <a:xfrm>
              <a:off x="2142457" y="5941789"/>
              <a:ext cx="169259" cy="270891"/>
            </a:xfrm>
            <a:custGeom>
              <a:avLst/>
              <a:gdLst>
                <a:gd name="connsiteX0" fmla="*/ 381 w 169259"/>
                <a:gd name="connsiteY0" fmla="*/ 0 h 270891"/>
                <a:gd name="connsiteX1" fmla="*/ 169259 w 169259"/>
                <a:gd name="connsiteY1" fmla="*/ 286 h 270891"/>
                <a:gd name="connsiteX2" fmla="*/ 168307 w 169259"/>
                <a:gd name="connsiteY2" fmla="*/ 270891 h 270891"/>
                <a:gd name="connsiteX3" fmla="*/ 0 w 169259"/>
                <a:gd name="connsiteY3" fmla="*/ 269939 h 270891"/>
                <a:gd name="connsiteX4" fmla="*/ 381 w 169259"/>
                <a:gd name="connsiteY4" fmla="*/ 0 h 270891"/>
                <a:gd name="connsiteX5" fmla="*/ 381 w 169259"/>
                <a:gd name="connsiteY5" fmla="*/ 0 h 2708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69259" h="270891">
                  <a:moveTo>
                    <a:pt x="381" y="0"/>
                  </a:moveTo>
                  <a:lnTo>
                    <a:pt x="169259" y="286"/>
                  </a:lnTo>
                  <a:lnTo>
                    <a:pt x="168307" y="270891"/>
                  </a:lnTo>
                  <a:lnTo>
                    <a:pt x="0" y="269939"/>
                  </a:lnTo>
                  <a:lnTo>
                    <a:pt x="381" y="0"/>
                  </a:lnTo>
                  <a:lnTo>
                    <a:pt x="381"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8" name="Freeform: Shape 87">
              <a:extLst>
                <a:ext uri="{FF2B5EF4-FFF2-40B4-BE49-F238E27FC236}">
                  <a16:creationId xmlns:a16="http://schemas.microsoft.com/office/drawing/2014/main" id="{0F002D33-AB67-91CF-3BE6-1AF490D5E7C4}"/>
                </a:ext>
              </a:extLst>
            </xdr:cNvPr>
            <xdr:cNvSpPr/>
          </xdr:nvSpPr>
          <xdr:spPr>
            <a:xfrm>
              <a:off x="2206084" y="5930931"/>
              <a:ext cx="42005" cy="666"/>
            </a:xfrm>
            <a:custGeom>
              <a:avLst/>
              <a:gdLst>
                <a:gd name="connsiteX0" fmla="*/ 0 w 42005"/>
                <a:gd name="connsiteY0" fmla="*/ 0 h 666"/>
                <a:gd name="connsiteX1" fmla="*/ 42005 w 42005"/>
                <a:gd name="connsiteY1" fmla="*/ 667 h 666"/>
              </a:gdLst>
              <a:ahLst/>
              <a:cxnLst>
                <a:cxn ang="0">
                  <a:pos x="connsiteX0" y="connsiteY0"/>
                </a:cxn>
                <a:cxn ang="0">
                  <a:pos x="connsiteX1" y="connsiteY1"/>
                </a:cxn>
              </a:cxnLst>
              <a:rect l="l" t="t" r="r" b="b"/>
              <a:pathLst>
                <a:path w="42005" h="666">
                  <a:moveTo>
                    <a:pt x="0" y="0"/>
                  </a:moveTo>
                  <a:lnTo>
                    <a:pt x="42005" y="667"/>
                  </a:lnTo>
                </a:path>
              </a:pathLst>
            </a:custGeom>
            <a:ln w="6953" cap="rnd">
              <a:solidFill>
                <a:srgbClr val="1E1919"/>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9" name="Freeform: Shape 88">
              <a:extLst>
                <a:ext uri="{FF2B5EF4-FFF2-40B4-BE49-F238E27FC236}">
                  <a16:creationId xmlns:a16="http://schemas.microsoft.com/office/drawing/2014/main" id="{2EFD8A6B-BDEB-802E-3CB7-8916D6BB6DEE}"/>
                </a:ext>
              </a:extLst>
            </xdr:cNvPr>
            <xdr:cNvSpPr/>
          </xdr:nvSpPr>
          <xdr:spPr>
            <a:xfrm>
              <a:off x="2206084" y="6222872"/>
              <a:ext cx="42005" cy="666"/>
            </a:xfrm>
            <a:custGeom>
              <a:avLst/>
              <a:gdLst>
                <a:gd name="connsiteX0" fmla="*/ 0 w 42005"/>
                <a:gd name="connsiteY0" fmla="*/ 0 h 666"/>
                <a:gd name="connsiteX1" fmla="*/ 42005 w 42005"/>
                <a:gd name="connsiteY1" fmla="*/ 667 h 666"/>
              </a:gdLst>
              <a:ahLst/>
              <a:cxnLst>
                <a:cxn ang="0">
                  <a:pos x="connsiteX0" y="connsiteY0"/>
                </a:cxn>
                <a:cxn ang="0">
                  <a:pos x="connsiteX1" y="connsiteY1"/>
                </a:cxn>
              </a:cxnLst>
              <a:rect l="l" t="t" r="r" b="b"/>
              <a:pathLst>
                <a:path w="42005" h="666">
                  <a:moveTo>
                    <a:pt x="0" y="0"/>
                  </a:moveTo>
                  <a:lnTo>
                    <a:pt x="42005" y="667"/>
                  </a:lnTo>
                </a:path>
              </a:pathLst>
            </a:custGeom>
            <a:ln w="6953" cap="rnd">
              <a:solidFill>
                <a:srgbClr val="1E1819"/>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clientData/>
  </xdr:twoCellAnchor>
  <xdr:twoCellAnchor>
    <xdr:from>
      <xdr:col>1</xdr:col>
      <xdr:colOff>819315</xdr:colOff>
      <xdr:row>2</xdr:row>
      <xdr:rowOff>3789365</xdr:rowOff>
    </xdr:from>
    <xdr:to>
      <xdr:col>1</xdr:col>
      <xdr:colOff>1192694</xdr:colOff>
      <xdr:row>2</xdr:row>
      <xdr:rowOff>4086450</xdr:rowOff>
    </xdr:to>
    <xdr:grpSp>
      <xdr:nvGrpSpPr>
        <xdr:cNvPr id="90" name="Group 89">
          <a:extLst>
            <a:ext uri="{FF2B5EF4-FFF2-40B4-BE49-F238E27FC236}">
              <a16:creationId xmlns:a16="http://schemas.microsoft.com/office/drawing/2014/main" id="{DDF10748-F633-431B-A3F4-304425F2C778}"/>
            </a:ext>
          </a:extLst>
        </xdr:cNvPr>
        <xdr:cNvGrpSpPr/>
      </xdr:nvGrpSpPr>
      <xdr:grpSpPr>
        <a:xfrm>
          <a:off x="1047915" y="9174165"/>
          <a:ext cx="373379" cy="297085"/>
          <a:chOff x="2430969" y="6163150"/>
          <a:chExt cx="373379" cy="297085"/>
        </a:xfrm>
      </xdr:grpSpPr>
      <xdr:sp macro="" textlink="">
        <xdr:nvSpPr>
          <xdr:cNvPr id="91" name="Freeform: Shape 90">
            <a:extLst>
              <a:ext uri="{FF2B5EF4-FFF2-40B4-BE49-F238E27FC236}">
                <a16:creationId xmlns:a16="http://schemas.microsoft.com/office/drawing/2014/main" id="{18016E08-C81C-2D81-7BD2-BE4F0751EF74}"/>
              </a:ext>
            </a:extLst>
          </xdr:cNvPr>
          <xdr:cNvSpPr/>
        </xdr:nvSpPr>
        <xdr:spPr>
          <a:xfrm>
            <a:off x="2442209" y="6176390"/>
            <a:ext cx="351281" cy="198882"/>
          </a:xfrm>
          <a:custGeom>
            <a:avLst/>
            <a:gdLst>
              <a:gd name="connsiteX0" fmla="*/ 0 w 351281"/>
              <a:gd name="connsiteY0" fmla="*/ 0 h 198882"/>
              <a:gd name="connsiteX1" fmla="*/ 350425 w 351281"/>
              <a:gd name="connsiteY1" fmla="*/ 0 h 198882"/>
              <a:gd name="connsiteX2" fmla="*/ 351282 w 351281"/>
              <a:gd name="connsiteY2" fmla="*/ 197453 h 198882"/>
              <a:gd name="connsiteX3" fmla="*/ 349758 w 351281"/>
              <a:gd name="connsiteY3" fmla="*/ 198882 h 198882"/>
              <a:gd name="connsiteX4" fmla="*/ 0 w 351281"/>
              <a:gd name="connsiteY4" fmla="*/ 198311 h 198882"/>
              <a:gd name="connsiteX5" fmla="*/ 0 w 351281"/>
              <a:gd name="connsiteY5" fmla="*/ 0 h 198882"/>
              <a:gd name="connsiteX6" fmla="*/ 0 w 351281"/>
              <a:gd name="connsiteY6" fmla="*/ 0 h 1988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51281" h="198882">
                <a:moveTo>
                  <a:pt x="0" y="0"/>
                </a:moveTo>
                <a:lnTo>
                  <a:pt x="350425" y="0"/>
                </a:lnTo>
                <a:lnTo>
                  <a:pt x="351282" y="197453"/>
                </a:lnTo>
                <a:lnTo>
                  <a:pt x="349758" y="198882"/>
                </a:lnTo>
                <a:lnTo>
                  <a:pt x="0" y="198311"/>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2" name="Freeform: Shape 91">
            <a:extLst>
              <a:ext uri="{FF2B5EF4-FFF2-40B4-BE49-F238E27FC236}">
                <a16:creationId xmlns:a16="http://schemas.microsoft.com/office/drawing/2014/main" id="{AEA0757F-C277-40F9-80D4-BB08834A7A2E}"/>
              </a:ext>
            </a:extLst>
          </xdr:cNvPr>
          <xdr:cNvSpPr/>
        </xdr:nvSpPr>
        <xdr:spPr>
          <a:xfrm>
            <a:off x="2575083" y="6403752"/>
            <a:ext cx="85084" cy="34385"/>
          </a:xfrm>
          <a:custGeom>
            <a:avLst/>
            <a:gdLst>
              <a:gd name="connsiteX0" fmla="*/ 78010 w 85084"/>
              <a:gd name="connsiteY0" fmla="*/ 0 h 34385"/>
              <a:gd name="connsiteX1" fmla="*/ 80105 w 85084"/>
              <a:gd name="connsiteY1" fmla="*/ 858 h 34385"/>
              <a:gd name="connsiteX2" fmla="*/ 84582 w 85084"/>
              <a:gd name="connsiteY2" fmla="*/ 34385 h 34385"/>
              <a:gd name="connsiteX3" fmla="*/ 0 w 85084"/>
              <a:gd name="connsiteY3" fmla="*/ 34100 h 34385"/>
              <a:gd name="connsiteX4" fmla="*/ 5620 w 85084"/>
              <a:gd name="connsiteY4" fmla="*/ 571 h 34385"/>
              <a:gd name="connsiteX5" fmla="*/ 78105 w 85084"/>
              <a:gd name="connsiteY5" fmla="*/ 0 h 34385"/>
              <a:gd name="connsiteX6" fmla="*/ 78105 w 85084"/>
              <a:gd name="connsiteY6" fmla="*/ 0 h 343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5084" h="34385">
                <a:moveTo>
                  <a:pt x="78010" y="0"/>
                </a:moveTo>
                <a:lnTo>
                  <a:pt x="80105" y="858"/>
                </a:lnTo>
                <a:cubicBezTo>
                  <a:pt x="80105" y="5143"/>
                  <a:pt x="86963" y="33338"/>
                  <a:pt x="84582" y="34385"/>
                </a:cubicBezTo>
                <a:lnTo>
                  <a:pt x="0" y="34100"/>
                </a:lnTo>
                <a:lnTo>
                  <a:pt x="5620" y="571"/>
                </a:lnTo>
                <a:lnTo>
                  <a:pt x="78105" y="0"/>
                </a:lnTo>
                <a:lnTo>
                  <a:pt x="78105"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3" name="Freeform: Shape 92">
            <a:extLst>
              <a:ext uri="{FF2B5EF4-FFF2-40B4-BE49-F238E27FC236}">
                <a16:creationId xmlns:a16="http://schemas.microsoft.com/office/drawing/2014/main" id="{9CBE1A42-F39C-E2DD-17B8-8793998B1CEA}"/>
              </a:ext>
            </a:extLst>
          </xdr:cNvPr>
          <xdr:cNvSpPr/>
        </xdr:nvSpPr>
        <xdr:spPr>
          <a:xfrm>
            <a:off x="2430969" y="6163150"/>
            <a:ext cx="373379" cy="226123"/>
          </a:xfrm>
          <a:custGeom>
            <a:avLst/>
            <a:gdLst>
              <a:gd name="connsiteX0" fmla="*/ 0 w 373379"/>
              <a:gd name="connsiteY0" fmla="*/ 226123 h 226123"/>
              <a:gd name="connsiteX1" fmla="*/ 762 w 373379"/>
              <a:gd name="connsiteY1" fmla="*/ 0 h 226123"/>
              <a:gd name="connsiteX2" fmla="*/ 373380 w 373379"/>
              <a:gd name="connsiteY2" fmla="*/ 571 h 226123"/>
              <a:gd name="connsiteX3" fmla="*/ 372713 w 373379"/>
              <a:gd name="connsiteY3" fmla="*/ 226029 h 226123"/>
              <a:gd name="connsiteX4" fmla="*/ 0 w 373379"/>
              <a:gd name="connsiteY4" fmla="*/ 226123 h 226123"/>
              <a:gd name="connsiteX5" fmla="*/ 0 w 373379"/>
              <a:gd name="connsiteY5" fmla="*/ 226123 h 2261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73379" h="226123">
                <a:moveTo>
                  <a:pt x="0" y="226123"/>
                </a:moveTo>
                <a:lnTo>
                  <a:pt x="762" y="0"/>
                </a:lnTo>
                <a:lnTo>
                  <a:pt x="373380" y="571"/>
                </a:lnTo>
                <a:lnTo>
                  <a:pt x="372713" y="226029"/>
                </a:lnTo>
                <a:lnTo>
                  <a:pt x="0" y="226123"/>
                </a:lnTo>
                <a:lnTo>
                  <a:pt x="0" y="226123"/>
                </a:lnTo>
                <a:close/>
              </a:path>
            </a:pathLst>
          </a:custGeom>
          <a:noFill/>
          <a:ln w="10097" cap="rnd">
            <a:solidFill>
              <a:srgbClr val="000000"/>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4" name="Freeform: Shape 93">
            <a:extLst>
              <a:ext uri="{FF2B5EF4-FFF2-40B4-BE49-F238E27FC236}">
                <a16:creationId xmlns:a16="http://schemas.microsoft.com/office/drawing/2014/main" id="{93D0FD24-7145-5570-BF66-1818D15BC6DA}"/>
              </a:ext>
            </a:extLst>
          </xdr:cNvPr>
          <xdr:cNvSpPr/>
        </xdr:nvSpPr>
        <xdr:spPr>
          <a:xfrm>
            <a:off x="2540507" y="6450710"/>
            <a:ext cx="154400" cy="9525"/>
          </a:xfrm>
          <a:custGeom>
            <a:avLst/>
            <a:gdLst>
              <a:gd name="connsiteX0" fmla="*/ 0 w 154400"/>
              <a:gd name="connsiteY0" fmla="*/ 0 h 9525"/>
              <a:gd name="connsiteX1" fmla="*/ 154400 w 154400"/>
              <a:gd name="connsiteY1" fmla="*/ 0 h 9525"/>
            </a:gdLst>
            <a:ahLst/>
            <a:cxnLst>
              <a:cxn ang="0">
                <a:pos x="connsiteX0" y="connsiteY0"/>
              </a:cxn>
              <a:cxn ang="0">
                <a:pos x="connsiteX1" y="connsiteY1"/>
              </a:cxn>
            </a:cxnLst>
            <a:rect l="l" t="t" r="r" b="b"/>
            <a:pathLst>
              <a:path w="154400" h="9525">
                <a:moveTo>
                  <a:pt x="0" y="0"/>
                </a:moveTo>
                <a:lnTo>
                  <a:pt x="154400" y="0"/>
                </a:lnTo>
              </a:path>
            </a:pathLst>
          </a:custGeom>
          <a:ln w="12478" cap="rnd">
            <a:solidFill>
              <a:srgbClr val="000000"/>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1298580</xdr:colOff>
      <xdr:row>2</xdr:row>
      <xdr:rowOff>3544486</xdr:rowOff>
    </xdr:from>
    <xdr:to>
      <xdr:col>1</xdr:col>
      <xdr:colOff>1601608</xdr:colOff>
      <xdr:row>2</xdr:row>
      <xdr:rowOff>3805366</xdr:rowOff>
    </xdr:to>
    <xdr:sp macro="" textlink="">
      <xdr:nvSpPr>
        <xdr:cNvPr id="95" name="Freeform: Shape 94">
          <a:extLst>
            <a:ext uri="{FF2B5EF4-FFF2-40B4-BE49-F238E27FC236}">
              <a16:creationId xmlns:a16="http://schemas.microsoft.com/office/drawing/2014/main" id="{51FAB89D-0841-45B9-BA3C-7F5AC4E9D1F2}"/>
            </a:ext>
          </a:extLst>
        </xdr:cNvPr>
        <xdr:cNvSpPr/>
      </xdr:nvSpPr>
      <xdr:spPr>
        <a:xfrm>
          <a:off x="1222380" y="572686"/>
          <a:ext cx="0" cy="0"/>
        </a:xfrm>
        <a:custGeom>
          <a:avLst/>
          <a:gdLst>
            <a:gd name="connsiteX0" fmla="*/ 8701 w 303028"/>
            <a:gd name="connsiteY0" fmla="*/ 753 h 260880"/>
            <a:gd name="connsiteX1" fmla="*/ 294165 w 303028"/>
            <a:gd name="connsiteY1" fmla="*/ 753 h 260880"/>
            <a:gd name="connsiteX2" fmla="*/ 302357 w 303028"/>
            <a:gd name="connsiteY2" fmla="*/ 7802 h 260880"/>
            <a:gd name="connsiteX3" fmla="*/ 302357 w 303028"/>
            <a:gd name="connsiteY3" fmla="*/ 197540 h 260880"/>
            <a:gd name="connsiteX4" fmla="*/ 294737 w 303028"/>
            <a:gd name="connsiteY4" fmla="*/ 205160 h 260880"/>
            <a:gd name="connsiteX5" fmla="*/ 125287 w 303028"/>
            <a:gd name="connsiteY5" fmla="*/ 205160 h 260880"/>
            <a:gd name="connsiteX6" fmla="*/ 40229 w 303028"/>
            <a:gd name="connsiteY6" fmla="*/ 260881 h 260880"/>
            <a:gd name="connsiteX7" fmla="*/ 55183 w 303028"/>
            <a:gd name="connsiteY7" fmla="*/ 206017 h 260880"/>
            <a:gd name="connsiteX8" fmla="*/ 605 w 303028"/>
            <a:gd name="connsiteY8" fmla="*/ 196968 h 260880"/>
            <a:gd name="connsiteX9" fmla="*/ 605 w 303028"/>
            <a:gd name="connsiteY9" fmla="*/ 8945 h 260880"/>
            <a:gd name="connsiteX10" fmla="*/ 8796 w 303028"/>
            <a:gd name="connsiteY10" fmla="*/ 753 h 260880"/>
            <a:gd name="connsiteX11" fmla="*/ 8796 w 303028"/>
            <a:gd name="connsiteY11" fmla="*/ 753 h 2608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303028" h="260880">
              <a:moveTo>
                <a:pt x="8701" y="753"/>
              </a:moveTo>
              <a:cubicBezTo>
                <a:pt x="22798" y="-1628"/>
                <a:pt x="255589" y="2563"/>
                <a:pt x="294165" y="753"/>
              </a:cubicBezTo>
              <a:cubicBezTo>
                <a:pt x="298261" y="2182"/>
                <a:pt x="300166" y="3992"/>
                <a:pt x="302357" y="7802"/>
              </a:cubicBezTo>
              <a:cubicBezTo>
                <a:pt x="300833" y="33138"/>
                <a:pt x="304452" y="188300"/>
                <a:pt x="302357" y="197540"/>
              </a:cubicBezTo>
              <a:cubicBezTo>
                <a:pt x="301976" y="199540"/>
                <a:pt x="296832" y="204684"/>
                <a:pt x="294737" y="205160"/>
              </a:cubicBezTo>
              <a:cubicBezTo>
                <a:pt x="286450" y="206970"/>
                <a:pt x="148242" y="203731"/>
                <a:pt x="125287" y="205160"/>
              </a:cubicBezTo>
              <a:lnTo>
                <a:pt x="40229" y="260881"/>
              </a:lnTo>
              <a:lnTo>
                <a:pt x="55183" y="206017"/>
              </a:lnTo>
              <a:cubicBezTo>
                <a:pt x="37657" y="201731"/>
                <a:pt x="2510" y="212018"/>
                <a:pt x="605" y="196968"/>
              </a:cubicBezTo>
              <a:cubicBezTo>
                <a:pt x="2034" y="168489"/>
                <a:pt x="-1300" y="20185"/>
                <a:pt x="605" y="8945"/>
              </a:cubicBezTo>
              <a:cubicBezTo>
                <a:pt x="1272" y="4849"/>
                <a:pt x="4701" y="1515"/>
                <a:pt x="8796" y="753"/>
              </a:cubicBezTo>
              <a:lnTo>
                <a:pt x="8796" y="753"/>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1573410</xdr:colOff>
      <xdr:row>2</xdr:row>
      <xdr:rowOff>3791937</xdr:rowOff>
    </xdr:from>
    <xdr:to>
      <xdr:col>1</xdr:col>
      <xdr:colOff>1799057</xdr:colOff>
      <xdr:row>2</xdr:row>
      <xdr:rowOff>4075401</xdr:rowOff>
    </xdr:to>
    <xdr:sp macro="" textlink="">
      <xdr:nvSpPr>
        <xdr:cNvPr id="96" name="Freeform: Shape 95">
          <a:extLst>
            <a:ext uri="{FF2B5EF4-FFF2-40B4-BE49-F238E27FC236}">
              <a16:creationId xmlns:a16="http://schemas.microsoft.com/office/drawing/2014/main" id="{30FD4D95-683A-43EC-95AB-50926BF2DE0B}"/>
            </a:ext>
          </a:extLst>
        </xdr:cNvPr>
        <xdr:cNvSpPr/>
      </xdr:nvSpPr>
      <xdr:spPr>
        <a:xfrm>
          <a:off x="1220985" y="572487"/>
          <a:ext cx="0" cy="0"/>
        </a:xfrm>
        <a:custGeom>
          <a:avLst/>
          <a:gdLst>
            <a:gd name="connsiteX0" fmla="*/ 0 w 225647"/>
            <a:gd name="connsiteY0" fmla="*/ 0 h 283464"/>
            <a:gd name="connsiteX1" fmla="*/ 0 w 225647"/>
            <a:gd name="connsiteY1" fmla="*/ 283464 h 283464"/>
            <a:gd name="connsiteX2" fmla="*/ 225647 w 225647"/>
            <a:gd name="connsiteY2" fmla="*/ 283464 h 283464"/>
            <a:gd name="connsiteX3" fmla="*/ 225647 w 225647"/>
            <a:gd name="connsiteY3" fmla="*/ 0 h 283464"/>
            <a:gd name="connsiteX4" fmla="*/ 0 w 225647"/>
            <a:gd name="connsiteY4" fmla="*/ 0 h 283464"/>
            <a:gd name="connsiteX5" fmla="*/ 36004 w 225647"/>
            <a:gd name="connsiteY5" fmla="*/ 52101 h 283464"/>
            <a:gd name="connsiteX6" fmla="*/ 182023 w 225647"/>
            <a:gd name="connsiteY6" fmla="*/ 52101 h 283464"/>
            <a:gd name="connsiteX7" fmla="*/ 36004 w 225647"/>
            <a:gd name="connsiteY7" fmla="*/ 157353 h 283464"/>
            <a:gd name="connsiteX8" fmla="*/ 182023 w 225647"/>
            <a:gd name="connsiteY8" fmla="*/ 157353 h 283464"/>
            <a:gd name="connsiteX9" fmla="*/ 36004 w 225647"/>
            <a:gd name="connsiteY9" fmla="*/ 85344 h 283464"/>
            <a:gd name="connsiteX10" fmla="*/ 182023 w 225647"/>
            <a:gd name="connsiteY10" fmla="*/ 85344 h 283464"/>
            <a:gd name="connsiteX11" fmla="*/ 36004 w 225647"/>
            <a:gd name="connsiteY11" fmla="*/ 190595 h 283464"/>
            <a:gd name="connsiteX12" fmla="*/ 182023 w 225647"/>
            <a:gd name="connsiteY12" fmla="*/ 190595 h 283464"/>
            <a:gd name="connsiteX13" fmla="*/ 36004 w 225647"/>
            <a:gd name="connsiteY13" fmla="*/ 118586 h 283464"/>
            <a:gd name="connsiteX14" fmla="*/ 182023 w 225647"/>
            <a:gd name="connsiteY14" fmla="*/ 118586 h 283464"/>
            <a:gd name="connsiteX15" fmla="*/ 36004 w 225647"/>
            <a:gd name="connsiteY15" fmla="*/ 223838 h 283464"/>
            <a:gd name="connsiteX16" fmla="*/ 182023 w 225647"/>
            <a:gd name="connsiteY16" fmla="*/ 223838 h 2834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25647" h="283464">
              <a:moveTo>
                <a:pt x="0" y="0"/>
              </a:moveTo>
              <a:lnTo>
                <a:pt x="0" y="283464"/>
              </a:lnTo>
              <a:lnTo>
                <a:pt x="225647" y="283464"/>
              </a:lnTo>
              <a:lnTo>
                <a:pt x="225647" y="0"/>
              </a:lnTo>
              <a:lnTo>
                <a:pt x="0" y="0"/>
              </a:lnTo>
              <a:close/>
              <a:moveTo>
                <a:pt x="36004" y="52101"/>
              </a:moveTo>
              <a:lnTo>
                <a:pt x="182023" y="52101"/>
              </a:lnTo>
              <a:moveTo>
                <a:pt x="36004" y="157353"/>
              </a:moveTo>
              <a:lnTo>
                <a:pt x="182023" y="157353"/>
              </a:lnTo>
              <a:moveTo>
                <a:pt x="36004" y="85344"/>
              </a:moveTo>
              <a:lnTo>
                <a:pt x="182023" y="85344"/>
              </a:lnTo>
              <a:moveTo>
                <a:pt x="36004" y="190595"/>
              </a:moveTo>
              <a:lnTo>
                <a:pt x="182023" y="190595"/>
              </a:lnTo>
              <a:moveTo>
                <a:pt x="36004" y="118586"/>
              </a:moveTo>
              <a:lnTo>
                <a:pt x="182023" y="118586"/>
              </a:lnTo>
              <a:moveTo>
                <a:pt x="36004" y="223838"/>
              </a:moveTo>
              <a:lnTo>
                <a:pt x="182023" y="223838"/>
              </a:lnTo>
            </a:path>
          </a:pathLst>
        </a:custGeom>
        <a:noFill/>
        <a:ln w="15431"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2828925</xdr:colOff>
      <xdr:row>2</xdr:row>
      <xdr:rowOff>3495675</xdr:rowOff>
    </xdr:from>
    <xdr:to>
      <xdr:col>1</xdr:col>
      <xdr:colOff>3149105</xdr:colOff>
      <xdr:row>2</xdr:row>
      <xdr:rowOff>3815855</xdr:rowOff>
    </xdr:to>
    <xdr:grpSp>
      <xdr:nvGrpSpPr>
        <xdr:cNvPr id="97" name="Group 96">
          <a:extLst>
            <a:ext uri="{FF2B5EF4-FFF2-40B4-BE49-F238E27FC236}">
              <a16:creationId xmlns:a16="http://schemas.microsoft.com/office/drawing/2014/main" id="{FED023E7-53B1-459E-B309-FA8EDD84739B}"/>
            </a:ext>
          </a:extLst>
        </xdr:cNvPr>
        <xdr:cNvGrpSpPr/>
      </xdr:nvGrpSpPr>
      <xdr:grpSpPr>
        <a:xfrm>
          <a:off x="3057525" y="8880475"/>
          <a:ext cx="320180" cy="320180"/>
          <a:chOff x="3891322" y="5938324"/>
          <a:chExt cx="320180" cy="320180"/>
        </a:xfrm>
      </xdr:grpSpPr>
      <xdr:sp macro="" textlink="">
        <xdr:nvSpPr>
          <xdr:cNvPr id="98" name="Freeform: Shape 97">
            <a:extLst>
              <a:ext uri="{FF2B5EF4-FFF2-40B4-BE49-F238E27FC236}">
                <a16:creationId xmlns:a16="http://schemas.microsoft.com/office/drawing/2014/main" id="{E94A49B5-EBB2-5B00-5D41-B329DA99D752}"/>
              </a:ext>
            </a:extLst>
          </xdr:cNvPr>
          <xdr:cNvSpPr/>
        </xdr:nvSpPr>
        <xdr:spPr>
          <a:xfrm>
            <a:off x="4029360" y="6023514"/>
            <a:ext cx="32384" cy="142970"/>
          </a:xfrm>
          <a:custGeom>
            <a:avLst/>
            <a:gdLst>
              <a:gd name="connsiteX0" fmla="*/ 4763 w 32384"/>
              <a:gd name="connsiteY0" fmla="*/ 4858 h 142970"/>
              <a:gd name="connsiteX1" fmla="*/ 0 w 32384"/>
              <a:gd name="connsiteY1" fmla="*/ 16287 h 142970"/>
              <a:gd name="connsiteX2" fmla="*/ 4763 w 32384"/>
              <a:gd name="connsiteY2" fmla="*/ 28099 h 142970"/>
              <a:gd name="connsiteX3" fmla="*/ 16288 w 32384"/>
              <a:gd name="connsiteY3" fmla="*/ 32956 h 142970"/>
              <a:gd name="connsiteX4" fmla="*/ 27622 w 32384"/>
              <a:gd name="connsiteY4" fmla="*/ 28194 h 142970"/>
              <a:gd name="connsiteX5" fmla="*/ 32385 w 32384"/>
              <a:gd name="connsiteY5" fmla="*/ 16573 h 142970"/>
              <a:gd name="connsiteX6" fmla="*/ 27622 w 32384"/>
              <a:gd name="connsiteY6" fmla="*/ 4858 h 142970"/>
              <a:gd name="connsiteX7" fmla="*/ 16192 w 32384"/>
              <a:gd name="connsiteY7" fmla="*/ 0 h 142970"/>
              <a:gd name="connsiteX8" fmla="*/ 4763 w 32384"/>
              <a:gd name="connsiteY8" fmla="*/ 4763 h 142970"/>
              <a:gd name="connsiteX9" fmla="*/ 4763 w 32384"/>
              <a:gd name="connsiteY9" fmla="*/ 4763 h 142970"/>
              <a:gd name="connsiteX10" fmla="*/ 3429 w 32384"/>
              <a:gd name="connsiteY10" fmla="*/ 142970 h 142970"/>
              <a:gd name="connsiteX11" fmla="*/ 28861 w 32384"/>
              <a:gd name="connsiteY11" fmla="*/ 142970 h 142970"/>
              <a:gd name="connsiteX12" fmla="*/ 28861 w 32384"/>
              <a:gd name="connsiteY12" fmla="*/ 41815 h 142970"/>
              <a:gd name="connsiteX13" fmla="*/ 3429 w 32384"/>
              <a:gd name="connsiteY13" fmla="*/ 41815 h 142970"/>
              <a:gd name="connsiteX14" fmla="*/ 3429 w 32384"/>
              <a:gd name="connsiteY14" fmla="*/ 142970 h 142970"/>
              <a:gd name="connsiteX15" fmla="*/ 3429 w 32384"/>
              <a:gd name="connsiteY15" fmla="*/ 142970 h 1429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2384" h="142970">
                <a:moveTo>
                  <a:pt x="4763" y="4858"/>
                </a:moveTo>
                <a:cubicBezTo>
                  <a:pt x="1619" y="8001"/>
                  <a:pt x="0" y="11811"/>
                  <a:pt x="0" y="16287"/>
                </a:cubicBezTo>
                <a:cubicBezTo>
                  <a:pt x="0" y="20764"/>
                  <a:pt x="1619" y="24860"/>
                  <a:pt x="4763" y="28099"/>
                </a:cubicBezTo>
                <a:cubicBezTo>
                  <a:pt x="7906" y="31337"/>
                  <a:pt x="11811" y="32956"/>
                  <a:pt x="16288" y="32956"/>
                </a:cubicBezTo>
                <a:cubicBezTo>
                  <a:pt x="20765" y="32956"/>
                  <a:pt x="24479" y="31337"/>
                  <a:pt x="27622" y="28194"/>
                </a:cubicBezTo>
                <a:cubicBezTo>
                  <a:pt x="30766" y="24955"/>
                  <a:pt x="32385" y="21145"/>
                  <a:pt x="32385" y="16573"/>
                </a:cubicBezTo>
                <a:cubicBezTo>
                  <a:pt x="32385" y="12002"/>
                  <a:pt x="30766" y="8096"/>
                  <a:pt x="27622" y="4858"/>
                </a:cubicBezTo>
                <a:cubicBezTo>
                  <a:pt x="24479" y="1619"/>
                  <a:pt x="20574" y="0"/>
                  <a:pt x="16192" y="0"/>
                </a:cubicBezTo>
                <a:cubicBezTo>
                  <a:pt x="11811" y="0"/>
                  <a:pt x="7906" y="1619"/>
                  <a:pt x="4763" y="4763"/>
                </a:cubicBezTo>
                <a:lnTo>
                  <a:pt x="4763" y="4763"/>
                </a:lnTo>
                <a:close/>
                <a:moveTo>
                  <a:pt x="3429" y="142970"/>
                </a:moveTo>
                <a:lnTo>
                  <a:pt x="28861" y="142970"/>
                </a:lnTo>
                <a:lnTo>
                  <a:pt x="28861" y="41815"/>
                </a:lnTo>
                <a:lnTo>
                  <a:pt x="3429" y="41815"/>
                </a:lnTo>
                <a:lnTo>
                  <a:pt x="3429" y="142970"/>
                </a:lnTo>
                <a:lnTo>
                  <a:pt x="3429" y="14297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9" name="Oval 98">
            <a:extLst>
              <a:ext uri="{FF2B5EF4-FFF2-40B4-BE49-F238E27FC236}">
                <a16:creationId xmlns:a16="http://schemas.microsoft.com/office/drawing/2014/main" id="{FC8DAACA-95D4-841C-1F5E-5B98255F8397}"/>
              </a:ext>
            </a:extLst>
          </xdr:cNvPr>
          <xdr:cNvSpPr/>
        </xdr:nvSpPr>
        <xdr:spPr>
          <a:xfrm>
            <a:off x="3891322" y="5938324"/>
            <a:ext cx="320180" cy="32018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lientData/>
  </xdr:twoCellAnchor>
  <xdr:twoCellAnchor>
    <xdr:from>
      <xdr:col>1</xdr:col>
      <xdr:colOff>3769050</xdr:colOff>
      <xdr:row>2</xdr:row>
      <xdr:rowOff>3511969</xdr:rowOff>
    </xdr:from>
    <xdr:to>
      <xdr:col>1</xdr:col>
      <xdr:colOff>4089230</xdr:colOff>
      <xdr:row>2</xdr:row>
      <xdr:rowOff>3832149</xdr:rowOff>
    </xdr:to>
    <xdr:grpSp>
      <xdr:nvGrpSpPr>
        <xdr:cNvPr id="100" name="Group 99">
          <a:extLst>
            <a:ext uri="{FF2B5EF4-FFF2-40B4-BE49-F238E27FC236}">
              <a16:creationId xmlns:a16="http://schemas.microsoft.com/office/drawing/2014/main" id="{9A64F7E7-3FC7-4DB6-9153-A7FB9C87DB6D}"/>
            </a:ext>
          </a:extLst>
        </xdr:cNvPr>
        <xdr:cNvGrpSpPr/>
      </xdr:nvGrpSpPr>
      <xdr:grpSpPr>
        <a:xfrm>
          <a:off x="3997650" y="8896769"/>
          <a:ext cx="320180" cy="320180"/>
          <a:chOff x="4640947" y="5954618"/>
          <a:chExt cx="320180" cy="320180"/>
        </a:xfrm>
      </xdr:grpSpPr>
      <xdr:sp macro="" textlink="">
        <xdr:nvSpPr>
          <xdr:cNvPr id="101" name="Freeform: Shape 100">
            <a:extLst>
              <a:ext uri="{FF2B5EF4-FFF2-40B4-BE49-F238E27FC236}">
                <a16:creationId xmlns:a16="http://schemas.microsoft.com/office/drawing/2014/main" id="{27721029-783B-3178-8AE2-4963FFBE8EB3}"/>
              </a:ext>
            </a:extLst>
          </xdr:cNvPr>
          <xdr:cNvSpPr/>
        </xdr:nvSpPr>
        <xdr:spPr>
          <a:xfrm>
            <a:off x="4724589" y="6032658"/>
            <a:ext cx="148018" cy="151066"/>
          </a:xfrm>
          <a:custGeom>
            <a:avLst/>
            <a:gdLst>
              <a:gd name="connsiteX0" fmla="*/ 142208 w 148018"/>
              <a:gd name="connsiteY0" fmla="*/ 72295 h 151066"/>
              <a:gd name="connsiteX1" fmla="*/ 121349 w 148018"/>
              <a:gd name="connsiteY1" fmla="*/ 21050 h 151066"/>
              <a:gd name="connsiteX2" fmla="*/ 71342 w 148018"/>
              <a:gd name="connsiteY2" fmla="*/ 0 h 151066"/>
              <a:gd name="connsiteX3" fmla="*/ 35624 w 148018"/>
              <a:gd name="connsiteY3" fmla="*/ 9716 h 151066"/>
              <a:gd name="connsiteX4" fmla="*/ 9525 w 148018"/>
              <a:gd name="connsiteY4" fmla="*/ 35814 h 151066"/>
              <a:gd name="connsiteX5" fmla="*/ 0 w 148018"/>
              <a:gd name="connsiteY5" fmla="*/ 71819 h 151066"/>
              <a:gd name="connsiteX6" fmla="*/ 20384 w 148018"/>
              <a:gd name="connsiteY6" fmla="*/ 122492 h 151066"/>
              <a:gd name="connsiteX7" fmla="*/ 71628 w 148018"/>
              <a:gd name="connsiteY7" fmla="*/ 143733 h 151066"/>
              <a:gd name="connsiteX8" fmla="*/ 105061 w 148018"/>
              <a:gd name="connsiteY8" fmla="*/ 135541 h 151066"/>
              <a:gd name="connsiteX9" fmla="*/ 117158 w 148018"/>
              <a:gd name="connsiteY9" fmla="*/ 151067 h 151066"/>
              <a:gd name="connsiteX10" fmla="*/ 148019 w 148018"/>
              <a:gd name="connsiteY10" fmla="*/ 151067 h 151066"/>
              <a:gd name="connsiteX11" fmla="*/ 124206 w 148018"/>
              <a:gd name="connsiteY11" fmla="*/ 120301 h 151066"/>
              <a:gd name="connsiteX12" fmla="*/ 142208 w 148018"/>
              <a:gd name="connsiteY12" fmla="*/ 72295 h 151066"/>
              <a:gd name="connsiteX13" fmla="*/ 142208 w 148018"/>
              <a:gd name="connsiteY13" fmla="*/ 72295 h 151066"/>
              <a:gd name="connsiteX14" fmla="*/ 95536 w 148018"/>
              <a:gd name="connsiteY14" fmla="*/ 83344 h 151066"/>
              <a:gd name="connsiteX15" fmla="*/ 64484 w 148018"/>
              <a:gd name="connsiteY15" fmla="*/ 83344 h 151066"/>
              <a:gd name="connsiteX16" fmla="*/ 88963 w 148018"/>
              <a:gd name="connsiteY16" fmla="*/ 114871 h 151066"/>
              <a:gd name="connsiteX17" fmla="*/ 71438 w 148018"/>
              <a:gd name="connsiteY17" fmla="*/ 118491 h 151066"/>
              <a:gd name="connsiteX18" fmla="*/ 42482 w 148018"/>
              <a:gd name="connsiteY18" fmla="*/ 108204 h 151066"/>
              <a:gd name="connsiteX19" fmla="*/ 26194 w 148018"/>
              <a:gd name="connsiteY19" fmla="*/ 72295 h 151066"/>
              <a:gd name="connsiteX20" fmla="*/ 39148 w 148018"/>
              <a:gd name="connsiteY20" fmla="*/ 38671 h 151066"/>
              <a:gd name="connsiteX21" fmla="*/ 71247 w 148018"/>
              <a:gd name="connsiteY21" fmla="*/ 25432 h 151066"/>
              <a:gd name="connsiteX22" fmla="*/ 102965 w 148018"/>
              <a:gd name="connsiteY22" fmla="*/ 39053 h 151066"/>
              <a:gd name="connsiteX23" fmla="*/ 116110 w 148018"/>
              <a:gd name="connsiteY23" fmla="*/ 72104 h 151066"/>
              <a:gd name="connsiteX24" fmla="*/ 107823 w 148018"/>
              <a:gd name="connsiteY24" fmla="*/ 99251 h 151066"/>
              <a:gd name="connsiteX25" fmla="*/ 95536 w 148018"/>
              <a:gd name="connsiteY25" fmla="*/ 83344 h 151066"/>
              <a:gd name="connsiteX26" fmla="*/ 95536 w 148018"/>
              <a:gd name="connsiteY26" fmla="*/ 83344 h 1510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148018" h="151066">
                <a:moveTo>
                  <a:pt x="142208" y="72295"/>
                </a:moveTo>
                <a:cubicBezTo>
                  <a:pt x="142208" y="52102"/>
                  <a:pt x="135255" y="35053"/>
                  <a:pt x="121349" y="21050"/>
                </a:cubicBezTo>
                <a:cubicBezTo>
                  <a:pt x="107442" y="7049"/>
                  <a:pt x="90773" y="0"/>
                  <a:pt x="71342" y="0"/>
                </a:cubicBezTo>
                <a:cubicBezTo>
                  <a:pt x="58579" y="0"/>
                  <a:pt x="46673" y="3239"/>
                  <a:pt x="35624" y="9716"/>
                </a:cubicBezTo>
                <a:cubicBezTo>
                  <a:pt x="24575" y="16193"/>
                  <a:pt x="15812" y="24861"/>
                  <a:pt x="9525" y="35814"/>
                </a:cubicBezTo>
                <a:cubicBezTo>
                  <a:pt x="3238" y="46768"/>
                  <a:pt x="0" y="58770"/>
                  <a:pt x="0" y="71819"/>
                </a:cubicBezTo>
                <a:cubicBezTo>
                  <a:pt x="0" y="91440"/>
                  <a:pt x="6763" y="108299"/>
                  <a:pt x="20384" y="122492"/>
                </a:cubicBezTo>
                <a:cubicBezTo>
                  <a:pt x="34004" y="136684"/>
                  <a:pt x="51054" y="143733"/>
                  <a:pt x="71628" y="143733"/>
                </a:cubicBezTo>
                <a:cubicBezTo>
                  <a:pt x="83915" y="143733"/>
                  <a:pt x="95060" y="140970"/>
                  <a:pt x="105061" y="135541"/>
                </a:cubicBezTo>
                <a:lnTo>
                  <a:pt x="117158" y="151067"/>
                </a:lnTo>
                <a:lnTo>
                  <a:pt x="148019" y="151067"/>
                </a:lnTo>
                <a:lnTo>
                  <a:pt x="124206" y="120301"/>
                </a:lnTo>
                <a:cubicBezTo>
                  <a:pt x="136208" y="106871"/>
                  <a:pt x="142208" y="90869"/>
                  <a:pt x="142208" y="72295"/>
                </a:cubicBezTo>
                <a:lnTo>
                  <a:pt x="142208" y="72295"/>
                </a:lnTo>
                <a:close/>
                <a:moveTo>
                  <a:pt x="95536" y="83344"/>
                </a:moveTo>
                <a:lnTo>
                  <a:pt x="64484" y="83344"/>
                </a:lnTo>
                <a:lnTo>
                  <a:pt x="88963" y="114871"/>
                </a:lnTo>
                <a:cubicBezTo>
                  <a:pt x="83534" y="117348"/>
                  <a:pt x="77629" y="118491"/>
                  <a:pt x="71438" y="118491"/>
                </a:cubicBezTo>
                <a:cubicBezTo>
                  <a:pt x="60579" y="118491"/>
                  <a:pt x="50959" y="115062"/>
                  <a:pt x="42482" y="108204"/>
                </a:cubicBezTo>
                <a:cubicBezTo>
                  <a:pt x="31623" y="99441"/>
                  <a:pt x="26194" y="87440"/>
                  <a:pt x="26194" y="72295"/>
                </a:cubicBezTo>
                <a:cubicBezTo>
                  <a:pt x="26194" y="58674"/>
                  <a:pt x="30480" y="47530"/>
                  <a:pt x="39148" y="38671"/>
                </a:cubicBezTo>
                <a:cubicBezTo>
                  <a:pt x="47816" y="29909"/>
                  <a:pt x="58484" y="25432"/>
                  <a:pt x="71247" y="25432"/>
                </a:cubicBezTo>
                <a:cubicBezTo>
                  <a:pt x="84011" y="25432"/>
                  <a:pt x="94202" y="30004"/>
                  <a:pt x="102965" y="39053"/>
                </a:cubicBezTo>
                <a:cubicBezTo>
                  <a:pt x="111728" y="48102"/>
                  <a:pt x="116110" y="59150"/>
                  <a:pt x="116110" y="72104"/>
                </a:cubicBezTo>
                <a:cubicBezTo>
                  <a:pt x="116110" y="82011"/>
                  <a:pt x="113348" y="91059"/>
                  <a:pt x="107823" y="99251"/>
                </a:cubicBezTo>
                <a:lnTo>
                  <a:pt x="95536" y="83344"/>
                </a:lnTo>
                <a:lnTo>
                  <a:pt x="95536" y="83344"/>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2" name="Oval 101">
            <a:extLst>
              <a:ext uri="{FF2B5EF4-FFF2-40B4-BE49-F238E27FC236}">
                <a16:creationId xmlns:a16="http://schemas.microsoft.com/office/drawing/2014/main" id="{35FB6500-0AEE-6741-5F69-22502414071C}"/>
              </a:ext>
            </a:extLst>
          </xdr:cNvPr>
          <xdr:cNvSpPr/>
        </xdr:nvSpPr>
        <xdr:spPr>
          <a:xfrm>
            <a:off x="4640947" y="5954618"/>
            <a:ext cx="320180" cy="32018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lientData/>
  </xdr:twoCellAnchor>
  <xdr:twoCellAnchor>
    <xdr:from>
      <xdr:col>1</xdr:col>
      <xdr:colOff>5102550</xdr:colOff>
      <xdr:row>2</xdr:row>
      <xdr:rowOff>3502444</xdr:rowOff>
    </xdr:from>
    <xdr:to>
      <xdr:col>1</xdr:col>
      <xdr:colOff>6305558</xdr:colOff>
      <xdr:row>2</xdr:row>
      <xdr:rowOff>3958501</xdr:rowOff>
    </xdr:to>
    <xdr:grpSp>
      <xdr:nvGrpSpPr>
        <xdr:cNvPr id="103" name="Group 102">
          <a:extLst>
            <a:ext uri="{FF2B5EF4-FFF2-40B4-BE49-F238E27FC236}">
              <a16:creationId xmlns:a16="http://schemas.microsoft.com/office/drawing/2014/main" id="{CE8B9EF5-5297-49A5-866A-A27780E60868}"/>
            </a:ext>
          </a:extLst>
        </xdr:cNvPr>
        <xdr:cNvGrpSpPr/>
      </xdr:nvGrpSpPr>
      <xdr:grpSpPr>
        <a:xfrm>
          <a:off x="5331150" y="8887244"/>
          <a:ext cx="1203008" cy="456057"/>
          <a:chOff x="5489256" y="5931407"/>
          <a:chExt cx="1203008" cy="456057"/>
        </a:xfrm>
      </xdr:grpSpPr>
      <xdr:grpSp>
        <xdr:nvGrpSpPr>
          <xdr:cNvPr id="104" name="Group 103">
            <a:extLst>
              <a:ext uri="{FF2B5EF4-FFF2-40B4-BE49-F238E27FC236}">
                <a16:creationId xmlns:a16="http://schemas.microsoft.com/office/drawing/2014/main" id="{2E45FD70-8F5E-527A-B07F-027D2CCC4F1D}"/>
              </a:ext>
            </a:extLst>
          </xdr:cNvPr>
          <xdr:cNvGrpSpPr/>
        </xdr:nvGrpSpPr>
        <xdr:grpSpPr>
          <a:xfrm>
            <a:off x="5489256" y="5931407"/>
            <a:ext cx="1203008" cy="456057"/>
            <a:chOff x="5489256" y="5931407"/>
            <a:chExt cx="1203008" cy="456057"/>
          </a:xfrm>
        </xdr:grpSpPr>
        <xdr:sp macro="" textlink="">
          <xdr:nvSpPr>
            <xdr:cNvPr id="106" name="Freeform: Shape 105">
              <a:extLst>
                <a:ext uri="{FF2B5EF4-FFF2-40B4-BE49-F238E27FC236}">
                  <a16:creationId xmlns:a16="http://schemas.microsoft.com/office/drawing/2014/main" id="{67A10675-9728-6B6E-540C-CD6F8C730B2E}"/>
                </a:ext>
              </a:extLst>
            </xdr:cNvPr>
            <xdr:cNvSpPr/>
          </xdr:nvSpPr>
          <xdr:spPr>
            <a:xfrm>
              <a:off x="5489256" y="5931407"/>
              <a:ext cx="1203007" cy="456057"/>
            </a:xfrm>
            <a:custGeom>
              <a:avLst/>
              <a:gdLst>
                <a:gd name="connsiteX0" fmla="*/ 0 w 1203007"/>
                <a:gd name="connsiteY0" fmla="*/ 0 h 456057"/>
                <a:gd name="connsiteX1" fmla="*/ 0 w 1203007"/>
                <a:gd name="connsiteY1" fmla="*/ 456057 h 456057"/>
                <a:gd name="connsiteX2" fmla="*/ 1203008 w 1203007"/>
                <a:gd name="connsiteY2" fmla="*/ 456057 h 456057"/>
                <a:gd name="connsiteX3" fmla="*/ 1203008 w 1203007"/>
                <a:gd name="connsiteY3" fmla="*/ 0 h 456057"/>
                <a:gd name="connsiteX4" fmla="*/ 0 w 1203007"/>
                <a:gd name="connsiteY4" fmla="*/ 0 h 456057"/>
                <a:gd name="connsiteX5" fmla="*/ 0 w 1203007"/>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456057">
                  <a:moveTo>
                    <a:pt x="0" y="0"/>
                  </a:moveTo>
                  <a:lnTo>
                    <a:pt x="0" y="456057"/>
                  </a:lnTo>
                  <a:lnTo>
                    <a:pt x="1203008" y="456057"/>
                  </a:lnTo>
                  <a:lnTo>
                    <a:pt x="1203008"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7" name="Freeform: Shape 106">
              <a:extLst>
                <a:ext uri="{FF2B5EF4-FFF2-40B4-BE49-F238E27FC236}">
                  <a16:creationId xmlns:a16="http://schemas.microsoft.com/office/drawing/2014/main" id="{2113F0BE-6D23-6C6B-9FBE-E02EB1F12F2B}"/>
                </a:ext>
              </a:extLst>
            </xdr:cNvPr>
            <xdr:cNvSpPr/>
          </xdr:nvSpPr>
          <xdr:spPr>
            <a:xfrm>
              <a:off x="5489256" y="5931407"/>
              <a:ext cx="1203007" cy="57055"/>
            </a:xfrm>
            <a:custGeom>
              <a:avLst/>
              <a:gdLst>
                <a:gd name="connsiteX0" fmla="*/ 0 w 1203007"/>
                <a:gd name="connsiteY0" fmla="*/ 0 h 57055"/>
                <a:gd name="connsiteX1" fmla="*/ 0 w 1203007"/>
                <a:gd name="connsiteY1" fmla="*/ 57055 h 57055"/>
                <a:gd name="connsiteX2" fmla="*/ 1203008 w 1203007"/>
                <a:gd name="connsiteY2" fmla="*/ 57055 h 57055"/>
                <a:gd name="connsiteX3" fmla="*/ 1203008 w 1203007"/>
                <a:gd name="connsiteY3" fmla="*/ 0 h 57055"/>
                <a:gd name="connsiteX4" fmla="*/ 0 w 1203007"/>
                <a:gd name="connsiteY4" fmla="*/ 0 h 57055"/>
                <a:gd name="connsiteX5" fmla="*/ 0 w 1203007"/>
                <a:gd name="connsiteY5" fmla="*/ 0 h 570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57055">
                  <a:moveTo>
                    <a:pt x="0" y="0"/>
                  </a:moveTo>
                  <a:lnTo>
                    <a:pt x="0" y="57055"/>
                  </a:lnTo>
                  <a:lnTo>
                    <a:pt x="1203008" y="57055"/>
                  </a:lnTo>
                  <a:lnTo>
                    <a:pt x="120300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8" name="Freeform: Shape 107">
              <a:extLst>
                <a:ext uri="{FF2B5EF4-FFF2-40B4-BE49-F238E27FC236}">
                  <a16:creationId xmlns:a16="http://schemas.microsoft.com/office/drawing/2014/main" id="{E3151554-EF1A-9DE0-8603-1F7E2834F663}"/>
                </a:ext>
              </a:extLst>
            </xdr:cNvPr>
            <xdr:cNvSpPr/>
          </xdr:nvSpPr>
          <xdr:spPr>
            <a:xfrm>
              <a:off x="5489256" y="6330314"/>
              <a:ext cx="1203007" cy="57150"/>
            </a:xfrm>
            <a:custGeom>
              <a:avLst/>
              <a:gdLst>
                <a:gd name="connsiteX0" fmla="*/ 0 w 1203007"/>
                <a:gd name="connsiteY0" fmla="*/ 0 h 57150"/>
                <a:gd name="connsiteX1" fmla="*/ 0 w 1203007"/>
                <a:gd name="connsiteY1" fmla="*/ 57150 h 57150"/>
                <a:gd name="connsiteX2" fmla="*/ 1203008 w 1203007"/>
                <a:gd name="connsiteY2" fmla="*/ 57150 h 57150"/>
                <a:gd name="connsiteX3" fmla="*/ 1203008 w 1203007"/>
                <a:gd name="connsiteY3" fmla="*/ 0 h 57150"/>
                <a:gd name="connsiteX4" fmla="*/ 0 w 1203007"/>
                <a:gd name="connsiteY4" fmla="*/ 0 h 57150"/>
                <a:gd name="connsiteX5" fmla="*/ 0 w 120300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57150">
                  <a:moveTo>
                    <a:pt x="0" y="0"/>
                  </a:moveTo>
                  <a:lnTo>
                    <a:pt x="0" y="57150"/>
                  </a:lnTo>
                  <a:lnTo>
                    <a:pt x="1203008" y="57150"/>
                  </a:lnTo>
                  <a:lnTo>
                    <a:pt x="120300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9" name="Freeform: Shape 108">
              <a:extLst>
                <a:ext uri="{FF2B5EF4-FFF2-40B4-BE49-F238E27FC236}">
                  <a16:creationId xmlns:a16="http://schemas.microsoft.com/office/drawing/2014/main" id="{88B254D7-D26F-EA43-5535-28B8EF513EE1}"/>
                </a:ext>
              </a:extLst>
            </xdr:cNvPr>
            <xdr:cNvSpPr/>
          </xdr:nvSpPr>
          <xdr:spPr>
            <a:xfrm>
              <a:off x="6553104" y="6075425"/>
              <a:ext cx="139160" cy="166401"/>
            </a:xfrm>
            <a:custGeom>
              <a:avLst/>
              <a:gdLst>
                <a:gd name="connsiteX0" fmla="*/ 0 w 139160"/>
                <a:gd name="connsiteY0" fmla="*/ 0 h 166401"/>
                <a:gd name="connsiteX1" fmla="*/ 139160 w 139160"/>
                <a:gd name="connsiteY1" fmla="*/ 83248 h 166401"/>
                <a:gd name="connsiteX2" fmla="*/ 0 w 139160"/>
                <a:gd name="connsiteY2" fmla="*/ 166401 h 166401"/>
                <a:gd name="connsiteX3" fmla="*/ 0 w 139160"/>
                <a:gd name="connsiteY3" fmla="*/ 0 h 166401"/>
                <a:gd name="connsiteX4" fmla="*/ 0 w 139160"/>
                <a:gd name="connsiteY4" fmla="*/ 0 h 1664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9160" h="166401">
                  <a:moveTo>
                    <a:pt x="0" y="0"/>
                  </a:moveTo>
                  <a:lnTo>
                    <a:pt x="139160" y="83248"/>
                  </a:lnTo>
                  <a:lnTo>
                    <a:pt x="0" y="166401"/>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0" name="Freeform: Shape 109">
              <a:extLst>
                <a:ext uri="{FF2B5EF4-FFF2-40B4-BE49-F238E27FC236}">
                  <a16:creationId xmlns:a16="http://schemas.microsoft.com/office/drawing/2014/main" id="{A5073A66-5AF1-B1DF-765B-4643709FCB02}"/>
                </a:ext>
              </a:extLst>
            </xdr:cNvPr>
            <xdr:cNvSpPr/>
          </xdr:nvSpPr>
          <xdr:spPr>
            <a:xfrm>
              <a:off x="5489352" y="6159435"/>
              <a:ext cx="1122902" cy="9525"/>
            </a:xfrm>
            <a:custGeom>
              <a:avLst/>
              <a:gdLst>
                <a:gd name="connsiteX0" fmla="*/ 217075 w 1122902"/>
                <a:gd name="connsiteY0" fmla="*/ 0 h 9525"/>
                <a:gd name="connsiteX1" fmla="*/ 0 w 1122902"/>
                <a:gd name="connsiteY1" fmla="*/ 0 h 9525"/>
                <a:gd name="connsiteX2" fmla="*/ 1122902 w 1122902"/>
                <a:gd name="connsiteY2" fmla="*/ 0 h 9525"/>
                <a:gd name="connsiteX3" fmla="*/ 961168 w 1122902"/>
                <a:gd name="connsiteY3" fmla="*/ 0 h 9525"/>
              </a:gdLst>
              <a:ahLst/>
              <a:cxnLst>
                <a:cxn ang="0">
                  <a:pos x="connsiteX0" y="connsiteY0"/>
                </a:cxn>
                <a:cxn ang="0">
                  <a:pos x="connsiteX1" y="connsiteY1"/>
                </a:cxn>
                <a:cxn ang="0">
                  <a:pos x="connsiteX2" y="connsiteY2"/>
                </a:cxn>
                <a:cxn ang="0">
                  <a:pos x="connsiteX3" y="connsiteY3"/>
                </a:cxn>
              </a:cxnLst>
              <a:rect l="l" t="t" r="r" b="b"/>
              <a:pathLst>
                <a:path w="1122902" h="9525">
                  <a:moveTo>
                    <a:pt x="217075" y="0"/>
                  </a:moveTo>
                  <a:lnTo>
                    <a:pt x="0" y="0"/>
                  </a:lnTo>
                  <a:moveTo>
                    <a:pt x="1122902" y="0"/>
                  </a:moveTo>
                  <a:lnTo>
                    <a:pt x="961168" y="0"/>
                  </a:ln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105" name="Freeform: Shape 104">
            <a:extLst>
              <a:ext uri="{FF2B5EF4-FFF2-40B4-BE49-F238E27FC236}">
                <a16:creationId xmlns:a16="http://schemas.microsoft.com/office/drawing/2014/main" id="{B8476048-C989-2073-20FA-C44EB42454EA}"/>
              </a:ext>
            </a:extLst>
          </xdr:cNvPr>
          <xdr:cNvSpPr/>
        </xdr:nvSpPr>
        <xdr:spPr>
          <a:xfrm>
            <a:off x="5807868" y="6046850"/>
            <a:ext cx="576833" cy="223266"/>
          </a:xfrm>
          <a:custGeom>
            <a:avLst/>
            <a:gdLst>
              <a:gd name="connsiteX0" fmla="*/ 0 w 576833"/>
              <a:gd name="connsiteY0" fmla="*/ 217931 h 223266"/>
              <a:gd name="connsiteX1" fmla="*/ 40196 w 576833"/>
              <a:gd name="connsiteY1" fmla="*/ 217931 h 223266"/>
              <a:gd name="connsiteX2" fmla="*/ 40196 w 576833"/>
              <a:gd name="connsiteY2" fmla="*/ 122205 h 223266"/>
              <a:gd name="connsiteX3" fmla="*/ 105537 w 576833"/>
              <a:gd name="connsiteY3" fmla="*/ 122205 h 223266"/>
              <a:gd name="connsiteX4" fmla="*/ 105537 w 576833"/>
              <a:gd name="connsiteY4" fmla="*/ 83344 h 223266"/>
              <a:gd name="connsiteX5" fmla="*/ 40196 w 576833"/>
              <a:gd name="connsiteY5" fmla="*/ 83344 h 223266"/>
              <a:gd name="connsiteX6" fmla="*/ 40196 w 576833"/>
              <a:gd name="connsiteY6" fmla="*/ 44767 h 223266"/>
              <a:gd name="connsiteX7" fmla="*/ 105537 w 576833"/>
              <a:gd name="connsiteY7" fmla="*/ 44767 h 223266"/>
              <a:gd name="connsiteX8" fmla="*/ 105537 w 576833"/>
              <a:gd name="connsiteY8" fmla="*/ 5334 h 223266"/>
              <a:gd name="connsiteX9" fmla="*/ 0 w 576833"/>
              <a:gd name="connsiteY9" fmla="*/ 5334 h 223266"/>
              <a:gd name="connsiteX10" fmla="*/ 0 w 576833"/>
              <a:gd name="connsiteY10" fmla="*/ 217931 h 223266"/>
              <a:gd name="connsiteX11" fmla="*/ 0 w 576833"/>
              <a:gd name="connsiteY11" fmla="*/ 217931 h 223266"/>
              <a:gd name="connsiteX12" fmla="*/ 138589 w 576833"/>
              <a:gd name="connsiteY12" fmla="*/ 217931 h 223266"/>
              <a:gd name="connsiteX13" fmla="*/ 178784 w 576833"/>
              <a:gd name="connsiteY13" fmla="*/ 217931 h 223266"/>
              <a:gd name="connsiteX14" fmla="*/ 178784 w 576833"/>
              <a:gd name="connsiteY14" fmla="*/ 5334 h 223266"/>
              <a:gd name="connsiteX15" fmla="*/ 138589 w 576833"/>
              <a:gd name="connsiteY15" fmla="*/ 5334 h 223266"/>
              <a:gd name="connsiteX16" fmla="*/ 138589 w 576833"/>
              <a:gd name="connsiteY16" fmla="*/ 217931 h 223266"/>
              <a:gd name="connsiteX17" fmla="*/ 138589 w 576833"/>
              <a:gd name="connsiteY17" fmla="*/ 217931 h 223266"/>
              <a:gd name="connsiteX18" fmla="*/ 224885 w 576833"/>
              <a:gd name="connsiteY18" fmla="*/ 217931 h 223266"/>
              <a:gd name="connsiteX19" fmla="*/ 265081 w 576833"/>
              <a:gd name="connsiteY19" fmla="*/ 217931 h 223266"/>
              <a:gd name="connsiteX20" fmla="*/ 265081 w 576833"/>
              <a:gd name="connsiteY20" fmla="*/ 122205 h 223266"/>
              <a:gd name="connsiteX21" fmla="*/ 330422 w 576833"/>
              <a:gd name="connsiteY21" fmla="*/ 122205 h 223266"/>
              <a:gd name="connsiteX22" fmla="*/ 330422 w 576833"/>
              <a:gd name="connsiteY22" fmla="*/ 83344 h 223266"/>
              <a:gd name="connsiteX23" fmla="*/ 265081 w 576833"/>
              <a:gd name="connsiteY23" fmla="*/ 83344 h 223266"/>
              <a:gd name="connsiteX24" fmla="*/ 265081 w 576833"/>
              <a:gd name="connsiteY24" fmla="*/ 44767 h 223266"/>
              <a:gd name="connsiteX25" fmla="*/ 330422 w 576833"/>
              <a:gd name="connsiteY25" fmla="*/ 44767 h 223266"/>
              <a:gd name="connsiteX26" fmla="*/ 330422 w 576833"/>
              <a:gd name="connsiteY26" fmla="*/ 5334 h 223266"/>
              <a:gd name="connsiteX27" fmla="*/ 224885 w 576833"/>
              <a:gd name="connsiteY27" fmla="*/ 5334 h 223266"/>
              <a:gd name="connsiteX28" fmla="*/ 224885 w 576833"/>
              <a:gd name="connsiteY28" fmla="*/ 217931 h 223266"/>
              <a:gd name="connsiteX29" fmla="*/ 224885 w 576833"/>
              <a:gd name="connsiteY29" fmla="*/ 217931 h 223266"/>
              <a:gd name="connsiteX30" fmla="*/ 411194 w 576833"/>
              <a:gd name="connsiteY30" fmla="*/ 14954 h 223266"/>
              <a:gd name="connsiteX31" fmla="*/ 370618 w 576833"/>
              <a:gd name="connsiteY31" fmla="*/ 55530 h 223266"/>
              <a:gd name="connsiteX32" fmla="*/ 355854 w 576833"/>
              <a:gd name="connsiteY32" fmla="*/ 111633 h 223266"/>
              <a:gd name="connsiteX33" fmla="*/ 387572 w 576833"/>
              <a:gd name="connsiteY33" fmla="*/ 190214 h 223266"/>
              <a:gd name="connsiteX34" fmla="*/ 467106 w 576833"/>
              <a:gd name="connsiteY34" fmla="*/ 223266 h 223266"/>
              <a:gd name="connsiteX35" fmla="*/ 544830 w 576833"/>
              <a:gd name="connsiteY35" fmla="*/ 191071 h 223266"/>
              <a:gd name="connsiteX36" fmla="*/ 576834 w 576833"/>
              <a:gd name="connsiteY36" fmla="*/ 112300 h 223266"/>
              <a:gd name="connsiteX37" fmla="*/ 544354 w 576833"/>
              <a:gd name="connsiteY37" fmla="*/ 32671 h 223266"/>
              <a:gd name="connsiteX38" fmla="*/ 466725 w 576833"/>
              <a:gd name="connsiteY38" fmla="*/ 0 h 223266"/>
              <a:gd name="connsiteX39" fmla="*/ 411099 w 576833"/>
              <a:gd name="connsiteY39" fmla="*/ 14954 h 223266"/>
              <a:gd name="connsiteX40" fmla="*/ 411099 w 576833"/>
              <a:gd name="connsiteY40" fmla="*/ 14954 h 223266"/>
              <a:gd name="connsiteX41" fmla="*/ 515969 w 576833"/>
              <a:gd name="connsiteY41" fmla="*/ 60579 h 223266"/>
              <a:gd name="connsiteX42" fmla="*/ 536353 w 576833"/>
              <a:gd name="connsiteY42" fmla="*/ 111919 h 223266"/>
              <a:gd name="connsiteX43" fmla="*/ 516064 w 576833"/>
              <a:gd name="connsiteY43" fmla="*/ 163258 h 223266"/>
              <a:gd name="connsiteX44" fmla="*/ 467011 w 576833"/>
              <a:gd name="connsiteY44" fmla="*/ 184118 h 223266"/>
              <a:gd name="connsiteX45" fmla="*/ 421862 w 576833"/>
              <a:gd name="connsiteY45" fmla="*/ 168116 h 223266"/>
              <a:gd name="connsiteX46" fmla="*/ 396526 w 576833"/>
              <a:gd name="connsiteY46" fmla="*/ 112300 h 223266"/>
              <a:gd name="connsiteX47" fmla="*/ 416623 w 576833"/>
              <a:gd name="connsiteY47" fmla="*/ 60103 h 223266"/>
              <a:gd name="connsiteX48" fmla="*/ 466249 w 576833"/>
              <a:gd name="connsiteY48" fmla="*/ 39528 h 223266"/>
              <a:gd name="connsiteX49" fmla="*/ 515874 w 576833"/>
              <a:gd name="connsiteY49" fmla="*/ 60579 h 223266"/>
              <a:gd name="connsiteX50" fmla="*/ 515874 w 576833"/>
              <a:gd name="connsiteY50" fmla="*/ 60579 h 2232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Lst>
            <a:rect l="l" t="t" r="r" b="b"/>
            <a:pathLst>
              <a:path w="576833" h="223266">
                <a:moveTo>
                  <a:pt x="0" y="217931"/>
                </a:moveTo>
                <a:lnTo>
                  <a:pt x="40196" y="217931"/>
                </a:lnTo>
                <a:lnTo>
                  <a:pt x="40196" y="122205"/>
                </a:lnTo>
                <a:lnTo>
                  <a:pt x="105537" y="122205"/>
                </a:lnTo>
                <a:lnTo>
                  <a:pt x="105537" y="83344"/>
                </a:lnTo>
                <a:lnTo>
                  <a:pt x="40196" y="83344"/>
                </a:lnTo>
                <a:lnTo>
                  <a:pt x="40196" y="44767"/>
                </a:lnTo>
                <a:lnTo>
                  <a:pt x="105537" y="44767"/>
                </a:lnTo>
                <a:lnTo>
                  <a:pt x="105537" y="5334"/>
                </a:lnTo>
                <a:lnTo>
                  <a:pt x="0" y="5334"/>
                </a:lnTo>
                <a:lnTo>
                  <a:pt x="0" y="217931"/>
                </a:lnTo>
                <a:lnTo>
                  <a:pt x="0" y="217931"/>
                </a:lnTo>
                <a:close/>
                <a:moveTo>
                  <a:pt x="138589" y="217931"/>
                </a:moveTo>
                <a:lnTo>
                  <a:pt x="178784" y="217931"/>
                </a:lnTo>
                <a:lnTo>
                  <a:pt x="178784" y="5334"/>
                </a:lnTo>
                <a:lnTo>
                  <a:pt x="138589" y="5334"/>
                </a:lnTo>
                <a:lnTo>
                  <a:pt x="138589" y="217931"/>
                </a:lnTo>
                <a:lnTo>
                  <a:pt x="138589" y="217931"/>
                </a:lnTo>
                <a:close/>
                <a:moveTo>
                  <a:pt x="224885" y="217931"/>
                </a:moveTo>
                <a:lnTo>
                  <a:pt x="265081" y="217931"/>
                </a:lnTo>
                <a:lnTo>
                  <a:pt x="265081" y="122205"/>
                </a:lnTo>
                <a:lnTo>
                  <a:pt x="330422" y="122205"/>
                </a:lnTo>
                <a:lnTo>
                  <a:pt x="330422" y="83344"/>
                </a:lnTo>
                <a:lnTo>
                  <a:pt x="265081" y="83344"/>
                </a:lnTo>
                <a:lnTo>
                  <a:pt x="265081" y="44767"/>
                </a:lnTo>
                <a:lnTo>
                  <a:pt x="330422" y="44767"/>
                </a:lnTo>
                <a:lnTo>
                  <a:pt x="330422" y="5334"/>
                </a:lnTo>
                <a:lnTo>
                  <a:pt x="224885" y="5334"/>
                </a:lnTo>
                <a:lnTo>
                  <a:pt x="224885" y="217931"/>
                </a:lnTo>
                <a:lnTo>
                  <a:pt x="224885" y="217931"/>
                </a:lnTo>
                <a:close/>
                <a:moveTo>
                  <a:pt x="411194" y="14954"/>
                </a:moveTo>
                <a:cubicBezTo>
                  <a:pt x="393954" y="24955"/>
                  <a:pt x="380429" y="38385"/>
                  <a:pt x="370618" y="55530"/>
                </a:cubicBezTo>
                <a:cubicBezTo>
                  <a:pt x="360807" y="72580"/>
                  <a:pt x="355854" y="91249"/>
                  <a:pt x="355854" y="111633"/>
                </a:cubicBezTo>
                <a:cubicBezTo>
                  <a:pt x="355854" y="142018"/>
                  <a:pt x="366427" y="168211"/>
                  <a:pt x="387572" y="190214"/>
                </a:cubicBezTo>
                <a:cubicBezTo>
                  <a:pt x="408718" y="212312"/>
                  <a:pt x="435197" y="223266"/>
                  <a:pt x="467106" y="223266"/>
                </a:cubicBezTo>
                <a:cubicBezTo>
                  <a:pt x="499015" y="223266"/>
                  <a:pt x="523494" y="212503"/>
                  <a:pt x="544830" y="191071"/>
                </a:cubicBezTo>
                <a:cubicBezTo>
                  <a:pt x="566166" y="169545"/>
                  <a:pt x="576834" y="143351"/>
                  <a:pt x="576834" y="112300"/>
                </a:cubicBezTo>
                <a:cubicBezTo>
                  <a:pt x="576834" y="81248"/>
                  <a:pt x="565976" y="54483"/>
                  <a:pt x="544354" y="32671"/>
                </a:cubicBezTo>
                <a:cubicBezTo>
                  <a:pt x="522732" y="10858"/>
                  <a:pt x="496824" y="0"/>
                  <a:pt x="466725" y="0"/>
                </a:cubicBezTo>
                <a:cubicBezTo>
                  <a:pt x="446818" y="0"/>
                  <a:pt x="428339" y="4953"/>
                  <a:pt x="411099" y="14954"/>
                </a:cubicBezTo>
                <a:lnTo>
                  <a:pt x="411099" y="14954"/>
                </a:lnTo>
                <a:close/>
                <a:moveTo>
                  <a:pt x="515969" y="60579"/>
                </a:moveTo>
                <a:cubicBezTo>
                  <a:pt x="529590" y="74580"/>
                  <a:pt x="536353" y="91725"/>
                  <a:pt x="536353" y="111919"/>
                </a:cubicBezTo>
                <a:cubicBezTo>
                  <a:pt x="536353" y="132112"/>
                  <a:pt x="529590" y="149352"/>
                  <a:pt x="516064" y="163258"/>
                </a:cubicBezTo>
                <a:cubicBezTo>
                  <a:pt x="502539" y="177165"/>
                  <a:pt x="486251" y="184118"/>
                  <a:pt x="467011" y="184118"/>
                </a:cubicBezTo>
                <a:cubicBezTo>
                  <a:pt x="450056" y="184118"/>
                  <a:pt x="435007" y="178784"/>
                  <a:pt x="421862" y="168116"/>
                </a:cubicBezTo>
                <a:cubicBezTo>
                  <a:pt x="405003" y="154400"/>
                  <a:pt x="396526" y="135826"/>
                  <a:pt x="396526" y="112300"/>
                </a:cubicBezTo>
                <a:cubicBezTo>
                  <a:pt x="396526" y="91154"/>
                  <a:pt x="403193" y="73819"/>
                  <a:pt x="416623" y="60103"/>
                </a:cubicBezTo>
                <a:cubicBezTo>
                  <a:pt x="430054" y="46387"/>
                  <a:pt x="446532" y="39528"/>
                  <a:pt x="466249" y="39528"/>
                </a:cubicBezTo>
                <a:cubicBezTo>
                  <a:pt x="485965" y="39528"/>
                  <a:pt x="502253" y="46577"/>
                  <a:pt x="515874" y="60579"/>
                </a:cubicBezTo>
                <a:lnTo>
                  <a:pt x="515874" y="60579"/>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7683825</xdr:colOff>
      <xdr:row>2</xdr:row>
      <xdr:rowOff>3511969</xdr:rowOff>
    </xdr:from>
    <xdr:to>
      <xdr:col>1</xdr:col>
      <xdr:colOff>8206747</xdr:colOff>
      <xdr:row>2</xdr:row>
      <xdr:rowOff>3780764</xdr:rowOff>
    </xdr:to>
    <xdr:sp macro="" textlink="">
      <xdr:nvSpPr>
        <xdr:cNvPr id="111" name="Freeform: Shape 110">
          <a:extLst>
            <a:ext uri="{FF2B5EF4-FFF2-40B4-BE49-F238E27FC236}">
              <a16:creationId xmlns:a16="http://schemas.microsoft.com/office/drawing/2014/main" id="{72301910-B359-4B33-BEE7-56474D2CDD44}"/>
            </a:ext>
          </a:extLst>
        </xdr:cNvPr>
        <xdr:cNvSpPr/>
      </xdr:nvSpPr>
      <xdr:spPr>
        <a:xfrm>
          <a:off x="1216350" y="568744"/>
          <a:ext cx="0" cy="2095"/>
        </a:xfrm>
        <a:custGeom>
          <a:avLst/>
          <a:gdLst>
            <a:gd name="connsiteX0" fmla="*/ 0 w 522922"/>
            <a:gd name="connsiteY0" fmla="*/ 94488 h 268795"/>
            <a:gd name="connsiteX1" fmla="*/ 0 w 522922"/>
            <a:gd name="connsiteY1" fmla="*/ 268795 h 268795"/>
            <a:gd name="connsiteX2" fmla="*/ 522922 w 522922"/>
            <a:gd name="connsiteY2" fmla="*/ 268795 h 268795"/>
            <a:gd name="connsiteX3" fmla="*/ 522922 w 522922"/>
            <a:gd name="connsiteY3" fmla="*/ 94488 h 268795"/>
            <a:gd name="connsiteX4" fmla="*/ 0 w 522922"/>
            <a:gd name="connsiteY4" fmla="*/ 94488 h 268795"/>
            <a:gd name="connsiteX5" fmla="*/ 0 w 522922"/>
            <a:gd name="connsiteY5" fmla="*/ 94488 h 268795"/>
            <a:gd name="connsiteX6" fmla="*/ 174307 w 522922"/>
            <a:gd name="connsiteY6" fmla="*/ 0 h 268795"/>
            <a:gd name="connsiteX7" fmla="*/ 174307 w 522922"/>
            <a:gd name="connsiteY7" fmla="*/ 94488 h 268795"/>
            <a:gd name="connsiteX8" fmla="*/ 174307 w 522922"/>
            <a:gd name="connsiteY8" fmla="*/ 94488 h 268795"/>
            <a:gd name="connsiteX9" fmla="*/ 348615 w 522922"/>
            <a:gd name="connsiteY9" fmla="*/ 0 h 268795"/>
            <a:gd name="connsiteX10" fmla="*/ 348615 w 522922"/>
            <a:gd name="connsiteY10" fmla="*/ 94488 h 268795"/>
            <a:gd name="connsiteX11" fmla="*/ 348615 w 522922"/>
            <a:gd name="connsiteY11" fmla="*/ 94488 h 268795"/>
            <a:gd name="connsiteX12" fmla="*/ 522922 w 522922"/>
            <a:gd name="connsiteY12" fmla="*/ 0 h 268795"/>
            <a:gd name="connsiteX13" fmla="*/ 522922 w 522922"/>
            <a:gd name="connsiteY13" fmla="*/ 94488 h 2687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522922" h="268795">
              <a:moveTo>
                <a:pt x="0" y="94488"/>
              </a:moveTo>
              <a:lnTo>
                <a:pt x="0" y="268795"/>
              </a:lnTo>
              <a:lnTo>
                <a:pt x="522922" y="268795"/>
              </a:lnTo>
              <a:lnTo>
                <a:pt x="522922" y="94488"/>
              </a:lnTo>
              <a:lnTo>
                <a:pt x="0" y="94488"/>
              </a:lnTo>
              <a:close/>
              <a:moveTo>
                <a:pt x="0" y="94488"/>
              </a:moveTo>
              <a:lnTo>
                <a:pt x="174307" y="0"/>
              </a:lnTo>
              <a:lnTo>
                <a:pt x="174307" y="94488"/>
              </a:lnTo>
              <a:moveTo>
                <a:pt x="174307" y="94488"/>
              </a:moveTo>
              <a:lnTo>
                <a:pt x="348615" y="0"/>
              </a:lnTo>
              <a:lnTo>
                <a:pt x="348615" y="94488"/>
              </a:lnTo>
              <a:moveTo>
                <a:pt x="348615" y="94488"/>
              </a:moveTo>
              <a:lnTo>
                <a:pt x="522922" y="0"/>
              </a:lnTo>
              <a:lnTo>
                <a:pt x="522922" y="94488"/>
              </a:lnTo>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7683825</xdr:colOff>
      <xdr:row>2</xdr:row>
      <xdr:rowOff>3780764</xdr:rowOff>
    </xdr:from>
    <xdr:to>
      <xdr:col>1</xdr:col>
      <xdr:colOff>8206747</xdr:colOff>
      <xdr:row>2</xdr:row>
      <xdr:rowOff>3922305</xdr:rowOff>
    </xdr:to>
    <xdr:sp macro="" textlink="">
      <xdr:nvSpPr>
        <xdr:cNvPr id="112" name="Freeform: Shape 111">
          <a:extLst>
            <a:ext uri="{FF2B5EF4-FFF2-40B4-BE49-F238E27FC236}">
              <a16:creationId xmlns:a16="http://schemas.microsoft.com/office/drawing/2014/main" id="{EE4B3477-7A5B-46C7-AF49-D06D5E2E9A27}"/>
            </a:ext>
          </a:extLst>
        </xdr:cNvPr>
        <xdr:cNvSpPr/>
      </xdr:nvSpPr>
      <xdr:spPr>
        <a:xfrm>
          <a:off x="1216350" y="570839"/>
          <a:ext cx="0" cy="0"/>
        </a:xfrm>
        <a:custGeom>
          <a:avLst/>
          <a:gdLst>
            <a:gd name="connsiteX0" fmla="*/ 0 w 522922"/>
            <a:gd name="connsiteY0" fmla="*/ 0 h 141541"/>
            <a:gd name="connsiteX1" fmla="*/ 0 w 522922"/>
            <a:gd name="connsiteY1" fmla="*/ 141542 h 141541"/>
            <a:gd name="connsiteX2" fmla="*/ 522922 w 522922"/>
            <a:gd name="connsiteY2" fmla="*/ 141542 h 141541"/>
            <a:gd name="connsiteX3" fmla="*/ 522922 w 522922"/>
            <a:gd name="connsiteY3" fmla="*/ 0 h 141541"/>
            <a:gd name="connsiteX4" fmla="*/ 0 w 522922"/>
            <a:gd name="connsiteY4" fmla="*/ 0 h 141541"/>
            <a:gd name="connsiteX5" fmla="*/ 0 w 522922"/>
            <a:gd name="connsiteY5" fmla="*/ 0 h 1415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22922" h="141541">
              <a:moveTo>
                <a:pt x="0" y="0"/>
              </a:moveTo>
              <a:lnTo>
                <a:pt x="0" y="141542"/>
              </a:lnTo>
              <a:lnTo>
                <a:pt x="522922" y="141542"/>
              </a:lnTo>
              <a:lnTo>
                <a:pt x="522922"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9454800</xdr:colOff>
      <xdr:row>2</xdr:row>
      <xdr:rowOff>3838575</xdr:rowOff>
    </xdr:from>
    <xdr:to>
      <xdr:col>1</xdr:col>
      <xdr:colOff>10104690</xdr:colOff>
      <xdr:row>2</xdr:row>
      <xdr:rowOff>4156710</xdr:rowOff>
    </xdr:to>
    <xdr:grpSp>
      <xdr:nvGrpSpPr>
        <xdr:cNvPr id="113" name="Group 112">
          <a:extLst>
            <a:ext uri="{FF2B5EF4-FFF2-40B4-BE49-F238E27FC236}">
              <a16:creationId xmlns:a16="http://schemas.microsoft.com/office/drawing/2014/main" id="{A1C8372E-4EE1-4B83-A20F-3004EEFDBC32}"/>
            </a:ext>
          </a:extLst>
        </xdr:cNvPr>
        <xdr:cNvGrpSpPr/>
      </xdr:nvGrpSpPr>
      <xdr:grpSpPr>
        <a:xfrm>
          <a:off x="9683400" y="9223375"/>
          <a:ext cx="649890" cy="318135"/>
          <a:chOff x="5730715" y="5000624"/>
          <a:chExt cx="649890" cy="318135"/>
        </a:xfrm>
      </xdr:grpSpPr>
      <xdr:sp macro="" textlink="">
        <xdr:nvSpPr>
          <xdr:cNvPr id="114" name="Freeform: Shape 113">
            <a:extLst>
              <a:ext uri="{FF2B5EF4-FFF2-40B4-BE49-F238E27FC236}">
                <a16:creationId xmlns:a16="http://schemas.microsoft.com/office/drawing/2014/main" id="{3707530D-C5EB-1320-1B7E-B0D442724B83}"/>
              </a:ext>
            </a:extLst>
          </xdr:cNvPr>
          <xdr:cNvSpPr/>
        </xdr:nvSpPr>
        <xdr:spPr>
          <a:xfrm>
            <a:off x="5730715" y="5000624"/>
            <a:ext cx="550259" cy="231552"/>
          </a:xfrm>
          <a:custGeom>
            <a:avLst/>
            <a:gdLst>
              <a:gd name="connsiteX0" fmla="*/ 0 w 550259"/>
              <a:gd name="connsiteY0" fmla="*/ 0 h 231552"/>
              <a:gd name="connsiteX1" fmla="*/ 0 w 550259"/>
              <a:gd name="connsiteY1" fmla="*/ 231553 h 231552"/>
              <a:gd name="connsiteX2" fmla="*/ 550259 w 550259"/>
              <a:gd name="connsiteY2" fmla="*/ 231553 h 231552"/>
              <a:gd name="connsiteX3" fmla="*/ 550259 w 550259"/>
              <a:gd name="connsiteY3" fmla="*/ 0 h 231552"/>
              <a:gd name="connsiteX4" fmla="*/ 0 w 550259"/>
              <a:gd name="connsiteY4" fmla="*/ 0 h 231552"/>
              <a:gd name="connsiteX5" fmla="*/ 0 w 550259"/>
              <a:gd name="connsiteY5" fmla="*/ 0 h 2315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231552">
                <a:moveTo>
                  <a:pt x="0" y="0"/>
                </a:moveTo>
                <a:lnTo>
                  <a:pt x="0" y="231553"/>
                </a:lnTo>
                <a:lnTo>
                  <a:pt x="550259" y="231553"/>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5" name="Freeform: Shape 114">
            <a:extLst>
              <a:ext uri="{FF2B5EF4-FFF2-40B4-BE49-F238E27FC236}">
                <a16:creationId xmlns:a16="http://schemas.microsoft.com/office/drawing/2014/main" id="{53F79491-701F-5F59-CAB3-F5C3F4144BCD}"/>
              </a:ext>
            </a:extLst>
          </xdr:cNvPr>
          <xdr:cNvSpPr/>
        </xdr:nvSpPr>
        <xdr:spPr>
          <a:xfrm>
            <a:off x="6301453" y="5096636"/>
            <a:ext cx="79152" cy="130302"/>
          </a:xfrm>
          <a:custGeom>
            <a:avLst/>
            <a:gdLst>
              <a:gd name="connsiteX0" fmla="*/ 0 w 79152"/>
              <a:gd name="connsiteY0" fmla="*/ 0 h 130302"/>
              <a:gd name="connsiteX1" fmla="*/ 0 w 79152"/>
              <a:gd name="connsiteY1" fmla="*/ 130302 h 130302"/>
              <a:gd name="connsiteX2" fmla="*/ 79153 w 79152"/>
              <a:gd name="connsiteY2" fmla="*/ 130302 h 130302"/>
              <a:gd name="connsiteX3" fmla="*/ 79153 w 79152"/>
              <a:gd name="connsiteY3" fmla="*/ 65151 h 130302"/>
              <a:gd name="connsiteX4" fmla="*/ 39529 w 79152"/>
              <a:gd name="connsiteY4" fmla="*/ 0 h 130302"/>
              <a:gd name="connsiteX5" fmla="*/ 0 w 79152"/>
              <a:gd name="connsiteY5" fmla="*/ 0 h 130302"/>
              <a:gd name="connsiteX6" fmla="*/ 0 w 79152"/>
              <a:gd name="connsiteY6" fmla="*/ 0 h 1303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9152" h="130302">
                <a:moveTo>
                  <a:pt x="0" y="0"/>
                </a:moveTo>
                <a:lnTo>
                  <a:pt x="0" y="130302"/>
                </a:lnTo>
                <a:lnTo>
                  <a:pt x="79153" y="130302"/>
                </a:lnTo>
                <a:lnTo>
                  <a:pt x="79153" y="65151"/>
                </a:lnTo>
                <a:lnTo>
                  <a:pt x="39529" y="0"/>
                </a:lnTo>
                <a:lnTo>
                  <a:pt x="0" y="0"/>
                </a:lnTo>
                <a:lnTo>
                  <a:pt x="0" y="0"/>
                </a:lnTo>
                <a:close/>
              </a:path>
            </a:pathLst>
          </a:custGeom>
          <a:solidFill>
            <a:schemeClr val="tx1"/>
          </a:solidFill>
          <a:ln w="952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6" name="Freeform: Shape 115">
            <a:extLst>
              <a:ext uri="{FF2B5EF4-FFF2-40B4-BE49-F238E27FC236}">
                <a16:creationId xmlns:a16="http://schemas.microsoft.com/office/drawing/2014/main" id="{2CF1D70D-7B2E-B54A-E5C4-AF443B2F6567}"/>
              </a:ext>
            </a:extLst>
          </xdr:cNvPr>
          <xdr:cNvSpPr/>
        </xdr:nvSpPr>
        <xdr:spPr>
          <a:xfrm>
            <a:off x="5785579" y="5178932"/>
            <a:ext cx="139826" cy="139827"/>
          </a:xfrm>
          <a:custGeom>
            <a:avLst/>
            <a:gdLst>
              <a:gd name="connsiteX0" fmla="*/ 69913 w 139826"/>
              <a:gd name="connsiteY0" fmla="*/ 139827 h 139827"/>
              <a:gd name="connsiteX1" fmla="*/ 139827 w 139826"/>
              <a:gd name="connsiteY1" fmla="*/ 69913 h 139827"/>
              <a:gd name="connsiteX2" fmla="*/ 69913 w 139826"/>
              <a:gd name="connsiteY2" fmla="*/ 0 h 139827"/>
              <a:gd name="connsiteX3" fmla="*/ 0 w 139826"/>
              <a:gd name="connsiteY3" fmla="*/ 69913 h 139827"/>
              <a:gd name="connsiteX4" fmla="*/ 69913 w 139826"/>
              <a:gd name="connsiteY4" fmla="*/ 139827 h 139827"/>
              <a:gd name="connsiteX5" fmla="*/ 69913 w 139826"/>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6"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7" name="Freeform: Shape 116">
            <a:extLst>
              <a:ext uri="{FF2B5EF4-FFF2-40B4-BE49-F238E27FC236}">
                <a16:creationId xmlns:a16="http://schemas.microsoft.com/office/drawing/2014/main" id="{9738533C-2A9A-3D97-37DF-E33C4E4FA6D4}"/>
              </a:ext>
            </a:extLst>
          </xdr:cNvPr>
          <xdr:cNvSpPr/>
        </xdr:nvSpPr>
        <xdr:spPr>
          <a:xfrm>
            <a:off x="6059899" y="5178932"/>
            <a:ext cx="139827" cy="139827"/>
          </a:xfrm>
          <a:custGeom>
            <a:avLst/>
            <a:gdLst>
              <a:gd name="connsiteX0" fmla="*/ 69913 w 139827"/>
              <a:gd name="connsiteY0" fmla="*/ 139827 h 139827"/>
              <a:gd name="connsiteX1" fmla="*/ 139827 w 139827"/>
              <a:gd name="connsiteY1" fmla="*/ 69913 h 139827"/>
              <a:gd name="connsiteX2" fmla="*/ 69913 w 139827"/>
              <a:gd name="connsiteY2" fmla="*/ 0 h 139827"/>
              <a:gd name="connsiteX3" fmla="*/ 0 w 139827"/>
              <a:gd name="connsiteY3" fmla="*/ 69913 h 139827"/>
              <a:gd name="connsiteX4" fmla="*/ 69913 w 139827"/>
              <a:gd name="connsiteY4" fmla="*/ 139827 h 139827"/>
              <a:gd name="connsiteX5" fmla="*/ 69913 w 139827"/>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7"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10754398</xdr:colOff>
      <xdr:row>2</xdr:row>
      <xdr:rowOff>3495675</xdr:rowOff>
    </xdr:from>
    <xdr:to>
      <xdr:col>1</xdr:col>
      <xdr:colOff>11111912</xdr:colOff>
      <xdr:row>2</xdr:row>
      <xdr:rowOff>3852631</xdr:rowOff>
    </xdr:to>
    <xdr:sp macro="" textlink="">
      <xdr:nvSpPr>
        <xdr:cNvPr id="118" name="Freeform: Shape 117">
          <a:extLst>
            <a:ext uri="{FF2B5EF4-FFF2-40B4-BE49-F238E27FC236}">
              <a16:creationId xmlns:a16="http://schemas.microsoft.com/office/drawing/2014/main" id="{E871936D-3E87-42E1-B319-0D378A2D8A3A}"/>
            </a:ext>
          </a:extLst>
        </xdr:cNvPr>
        <xdr:cNvSpPr/>
      </xdr:nvSpPr>
      <xdr:spPr>
        <a:xfrm>
          <a:off x="1219873" y="571500"/>
          <a:ext cx="0" cy="4531"/>
        </a:xfrm>
        <a:custGeom>
          <a:avLst/>
          <a:gdLst>
            <a:gd name="connsiteX0" fmla="*/ 326006 w 357514"/>
            <a:gd name="connsiteY0" fmla="*/ 245 h 356956"/>
            <a:gd name="connsiteX1" fmla="*/ 355914 w 357514"/>
            <a:gd name="connsiteY1" fmla="*/ 35202 h 356956"/>
            <a:gd name="connsiteX2" fmla="*/ 283429 w 357514"/>
            <a:gd name="connsiteY2" fmla="*/ 110259 h 356956"/>
            <a:gd name="connsiteX3" fmla="*/ 324767 w 357514"/>
            <a:gd name="connsiteY3" fmla="*/ 307617 h 356956"/>
            <a:gd name="connsiteX4" fmla="*/ 325625 w 357514"/>
            <a:gd name="connsiteY4" fmla="*/ 318571 h 356956"/>
            <a:gd name="connsiteX5" fmla="*/ 286382 w 357514"/>
            <a:gd name="connsiteY5" fmla="*/ 356956 h 356956"/>
            <a:gd name="connsiteX6" fmla="*/ 180178 w 357514"/>
            <a:gd name="connsiteY6" fmla="*/ 215319 h 356956"/>
            <a:gd name="connsiteX7" fmla="*/ 105121 w 357514"/>
            <a:gd name="connsiteY7" fmla="*/ 287805 h 356956"/>
            <a:gd name="connsiteX8" fmla="*/ 68450 w 357514"/>
            <a:gd name="connsiteY8" fmla="*/ 250276 h 356956"/>
            <a:gd name="connsiteX9" fmla="*/ 141792 w 357514"/>
            <a:gd name="connsiteY9" fmla="*/ 176934 h 356956"/>
            <a:gd name="connsiteX10" fmla="*/ 1393 w 357514"/>
            <a:gd name="connsiteY10" fmla="*/ 71968 h 356956"/>
            <a:gd name="connsiteX11" fmla="*/ 155 w 357514"/>
            <a:gd name="connsiteY11" fmla="*/ 68158 h 356956"/>
            <a:gd name="connsiteX12" fmla="*/ 35969 w 357514"/>
            <a:gd name="connsiteY12" fmla="*/ 32344 h 356956"/>
            <a:gd name="connsiteX13" fmla="*/ 42732 w 357514"/>
            <a:gd name="connsiteY13" fmla="*/ 31487 h 356956"/>
            <a:gd name="connsiteX14" fmla="*/ 245138 w 357514"/>
            <a:gd name="connsiteY14" fmla="*/ 73683 h 356956"/>
            <a:gd name="connsiteX15" fmla="*/ 315147 w 357514"/>
            <a:gd name="connsiteY15" fmla="*/ 4531 h 356956"/>
            <a:gd name="connsiteX16" fmla="*/ 326101 w 357514"/>
            <a:gd name="connsiteY16" fmla="*/ 340 h 356956"/>
            <a:gd name="connsiteX17" fmla="*/ 326101 w 357514"/>
            <a:gd name="connsiteY17" fmla="*/ 340 h 3569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357514" h="356956">
              <a:moveTo>
                <a:pt x="326006" y="245"/>
              </a:moveTo>
              <a:cubicBezTo>
                <a:pt x="346103" y="-2327"/>
                <a:pt x="362867" y="15771"/>
                <a:pt x="355914" y="35202"/>
              </a:cubicBezTo>
              <a:cubicBezTo>
                <a:pt x="352771" y="44060"/>
                <a:pt x="294382" y="97591"/>
                <a:pt x="283429" y="110259"/>
              </a:cubicBezTo>
              <a:lnTo>
                <a:pt x="324767" y="307617"/>
              </a:lnTo>
              <a:lnTo>
                <a:pt x="325625" y="318571"/>
              </a:lnTo>
              <a:lnTo>
                <a:pt x="286382" y="356956"/>
              </a:lnTo>
              <a:lnTo>
                <a:pt x="180178" y="215319"/>
              </a:lnTo>
              <a:lnTo>
                <a:pt x="105121" y="287805"/>
              </a:lnTo>
              <a:lnTo>
                <a:pt x="68450" y="250276"/>
              </a:lnTo>
              <a:lnTo>
                <a:pt x="141792" y="176934"/>
              </a:lnTo>
              <a:cubicBezTo>
                <a:pt x="125314" y="161789"/>
                <a:pt x="6632" y="79017"/>
                <a:pt x="1393" y="71968"/>
              </a:cubicBezTo>
              <a:cubicBezTo>
                <a:pt x="727" y="71015"/>
                <a:pt x="-416" y="70730"/>
                <a:pt x="155" y="68158"/>
              </a:cubicBezTo>
              <a:cubicBezTo>
                <a:pt x="632" y="65682"/>
                <a:pt x="33683" y="33297"/>
                <a:pt x="35969" y="32344"/>
              </a:cubicBezTo>
              <a:cubicBezTo>
                <a:pt x="38255" y="31392"/>
                <a:pt x="40256" y="31392"/>
                <a:pt x="42732" y="31487"/>
              </a:cubicBezTo>
              <a:lnTo>
                <a:pt x="245138" y="73683"/>
              </a:lnTo>
              <a:cubicBezTo>
                <a:pt x="258283" y="63586"/>
                <a:pt x="309718" y="7865"/>
                <a:pt x="315147" y="4531"/>
              </a:cubicBezTo>
              <a:cubicBezTo>
                <a:pt x="316766" y="3484"/>
                <a:pt x="324482" y="531"/>
                <a:pt x="326101" y="340"/>
              </a:cubicBezTo>
              <a:lnTo>
                <a:pt x="326101" y="34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10411748</xdr:colOff>
      <xdr:row>2</xdr:row>
      <xdr:rowOff>3743380</xdr:rowOff>
    </xdr:from>
    <xdr:to>
      <xdr:col>1</xdr:col>
      <xdr:colOff>10795700</xdr:colOff>
      <xdr:row>2</xdr:row>
      <xdr:rowOff>4025224</xdr:rowOff>
    </xdr:to>
    <xdr:grpSp>
      <xdr:nvGrpSpPr>
        <xdr:cNvPr id="119" name="Group 118">
          <a:extLst>
            <a:ext uri="{FF2B5EF4-FFF2-40B4-BE49-F238E27FC236}">
              <a16:creationId xmlns:a16="http://schemas.microsoft.com/office/drawing/2014/main" id="{6E823A24-B441-442A-9823-B3AD08CA8C2C}"/>
            </a:ext>
          </a:extLst>
        </xdr:cNvPr>
        <xdr:cNvGrpSpPr/>
      </xdr:nvGrpSpPr>
      <xdr:grpSpPr>
        <a:xfrm>
          <a:off x="10640348" y="9128180"/>
          <a:ext cx="383952" cy="281844"/>
          <a:chOff x="9360597" y="6158102"/>
          <a:chExt cx="383952" cy="281844"/>
        </a:xfrm>
      </xdr:grpSpPr>
      <xdr:sp macro="" textlink="">
        <xdr:nvSpPr>
          <xdr:cNvPr id="120" name="Freeform: Shape 119">
            <a:extLst>
              <a:ext uri="{FF2B5EF4-FFF2-40B4-BE49-F238E27FC236}">
                <a16:creationId xmlns:a16="http://schemas.microsoft.com/office/drawing/2014/main" id="{F904C713-511F-4948-5C5A-E190B347D1C5}"/>
              </a:ext>
            </a:extLst>
          </xdr:cNvPr>
          <xdr:cNvSpPr/>
        </xdr:nvSpPr>
        <xdr:spPr>
          <a:xfrm>
            <a:off x="9360597" y="6322694"/>
            <a:ext cx="383952" cy="117252"/>
          </a:xfrm>
          <a:custGeom>
            <a:avLst/>
            <a:gdLst>
              <a:gd name="connsiteX0" fmla="*/ 0 w 383952"/>
              <a:gd name="connsiteY0" fmla="*/ 0 h 117252"/>
              <a:gd name="connsiteX1" fmla="*/ 383953 w 383952"/>
              <a:gd name="connsiteY1" fmla="*/ 953 h 117252"/>
              <a:gd name="connsiteX2" fmla="*/ 342519 w 383952"/>
              <a:gd name="connsiteY2" fmla="*/ 113062 h 117252"/>
              <a:gd name="connsiteX3" fmla="*/ 339566 w 383952"/>
              <a:gd name="connsiteY3" fmla="*/ 117253 h 117252"/>
              <a:gd name="connsiteX4" fmla="*/ 35623 w 383952"/>
              <a:gd name="connsiteY4" fmla="*/ 117253 h 117252"/>
              <a:gd name="connsiteX5" fmla="*/ 0 w 383952"/>
              <a:gd name="connsiteY5" fmla="*/ 0 h 117252"/>
              <a:gd name="connsiteX6" fmla="*/ 0 w 383952"/>
              <a:gd name="connsiteY6" fmla="*/ 0 h 1172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83952" h="117252">
                <a:moveTo>
                  <a:pt x="0" y="0"/>
                </a:moveTo>
                <a:lnTo>
                  <a:pt x="383953" y="953"/>
                </a:lnTo>
                <a:cubicBezTo>
                  <a:pt x="374714" y="20955"/>
                  <a:pt x="347853" y="102965"/>
                  <a:pt x="342519" y="113062"/>
                </a:cubicBezTo>
                <a:cubicBezTo>
                  <a:pt x="341757" y="114586"/>
                  <a:pt x="340900" y="116110"/>
                  <a:pt x="339566" y="117253"/>
                </a:cubicBezTo>
                <a:lnTo>
                  <a:pt x="35623" y="117253"/>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1" name="Freeform: Shape 120">
            <a:extLst>
              <a:ext uri="{FF2B5EF4-FFF2-40B4-BE49-F238E27FC236}">
                <a16:creationId xmlns:a16="http://schemas.microsoft.com/office/drawing/2014/main" id="{2A222D8D-95BF-FA0B-2CD6-873EB97A846E}"/>
              </a:ext>
            </a:extLst>
          </xdr:cNvPr>
          <xdr:cNvSpPr/>
        </xdr:nvSpPr>
        <xdr:spPr>
          <a:xfrm>
            <a:off x="9420224" y="6226777"/>
            <a:ext cx="264032" cy="86773"/>
          </a:xfrm>
          <a:custGeom>
            <a:avLst/>
            <a:gdLst>
              <a:gd name="connsiteX0" fmla="*/ 0 w 264032"/>
              <a:gd name="connsiteY0" fmla="*/ 0 h 86773"/>
              <a:gd name="connsiteX1" fmla="*/ 263747 w 264032"/>
              <a:gd name="connsiteY1" fmla="*/ 0 h 86773"/>
              <a:gd name="connsiteX2" fmla="*/ 264033 w 264032"/>
              <a:gd name="connsiteY2" fmla="*/ 85154 h 86773"/>
              <a:gd name="connsiteX3" fmla="*/ 262414 w 264032"/>
              <a:gd name="connsiteY3" fmla="*/ 86773 h 86773"/>
              <a:gd name="connsiteX4" fmla="*/ 0 w 264032"/>
              <a:gd name="connsiteY4" fmla="*/ 86773 h 86773"/>
              <a:gd name="connsiteX5" fmla="*/ 0 w 264032"/>
              <a:gd name="connsiteY5" fmla="*/ 0 h 86773"/>
              <a:gd name="connsiteX6" fmla="*/ 0 w 264032"/>
              <a:gd name="connsiteY6" fmla="*/ 0 h 8677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64032" h="86773">
                <a:moveTo>
                  <a:pt x="0" y="0"/>
                </a:moveTo>
                <a:lnTo>
                  <a:pt x="263747" y="0"/>
                </a:lnTo>
                <a:lnTo>
                  <a:pt x="264033" y="85154"/>
                </a:lnTo>
                <a:lnTo>
                  <a:pt x="262414" y="86773"/>
                </a:lnTo>
                <a:lnTo>
                  <a:pt x="0" y="86773"/>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2" name="Freeform: Shape 121">
            <a:extLst>
              <a:ext uri="{FF2B5EF4-FFF2-40B4-BE49-F238E27FC236}">
                <a16:creationId xmlns:a16="http://schemas.microsoft.com/office/drawing/2014/main" id="{41781BC5-D8A5-8C83-17EC-36723D2E6464}"/>
              </a:ext>
            </a:extLst>
          </xdr:cNvPr>
          <xdr:cNvSpPr/>
        </xdr:nvSpPr>
        <xdr:spPr>
          <a:xfrm>
            <a:off x="9469183" y="6158102"/>
            <a:ext cx="40195" cy="59531"/>
          </a:xfrm>
          <a:custGeom>
            <a:avLst/>
            <a:gdLst>
              <a:gd name="connsiteX0" fmla="*/ 285 w 40195"/>
              <a:gd name="connsiteY0" fmla="*/ 0 h 59531"/>
              <a:gd name="connsiteX1" fmla="*/ 40195 w 40195"/>
              <a:gd name="connsiteY1" fmla="*/ 952 h 59531"/>
              <a:gd name="connsiteX2" fmla="*/ 40195 w 40195"/>
              <a:gd name="connsiteY2" fmla="*/ 57912 h 59531"/>
              <a:gd name="connsiteX3" fmla="*/ 38576 w 40195"/>
              <a:gd name="connsiteY3" fmla="*/ 59531 h 59531"/>
              <a:gd name="connsiteX4" fmla="*/ 0 w 40195"/>
              <a:gd name="connsiteY4" fmla="*/ 59245 h 59531"/>
              <a:gd name="connsiteX5" fmla="*/ 285 w 40195"/>
              <a:gd name="connsiteY5" fmla="*/ 0 h 59531"/>
              <a:gd name="connsiteX6" fmla="*/ 285 w 40195"/>
              <a:gd name="connsiteY6" fmla="*/ 0 h 595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195" h="59531">
                <a:moveTo>
                  <a:pt x="285" y="0"/>
                </a:moveTo>
                <a:lnTo>
                  <a:pt x="40195" y="952"/>
                </a:lnTo>
                <a:lnTo>
                  <a:pt x="40195" y="57912"/>
                </a:lnTo>
                <a:lnTo>
                  <a:pt x="38576" y="59531"/>
                </a:lnTo>
                <a:lnTo>
                  <a:pt x="0" y="59245"/>
                </a:lnTo>
                <a:lnTo>
                  <a:pt x="285" y="0"/>
                </a:lnTo>
                <a:lnTo>
                  <a:pt x="285"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10064400</xdr:colOff>
      <xdr:row>2</xdr:row>
      <xdr:rowOff>3516685</xdr:rowOff>
    </xdr:from>
    <xdr:to>
      <xdr:col>1</xdr:col>
      <xdr:colOff>10374584</xdr:colOff>
      <xdr:row>2</xdr:row>
      <xdr:rowOff>3743268</xdr:rowOff>
    </xdr:to>
    <xdr:grpSp>
      <xdr:nvGrpSpPr>
        <xdr:cNvPr id="123" name="Group 122">
          <a:extLst>
            <a:ext uri="{FF2B5EF4-FFF2-40B4-BE49-F238E27FC236}">
              <a16:creationId xmlns:a16="http://schemas.microsoft.com/office/drawing/2014/main" id="{9ECA5FC7-2A2D-47B1-ABA5-D582567681FB}"/>
            </a:ext>
          </a:extLst>
        </xdr:cNvPr>
        <xdr:cNvGrpSpPr/>
      </xdr:nvGrpSpPr>
      <xdr:grpSpPr>
        <a:xfrm>
          <a:off x="10293000" y="8901485"/>
          <a:ext cx="310184" cy="226583"/>
          <a:chOff x="9013249" y="5931407"/>
          <a:chExt cx="310184" cy="226583"/>
        </a:xfrm>
      </xdr:grpSpPr>
      <xdr:sp macro="" textlink="">
        <xdr:nvSpPr>
          <xdr:cNvPr id="124" name="Freeform: Shape 123">
            <a:extLst>
              <a:ext uri="{FF2B5EF4-FFF2-40B4-BE49-F238E27FC236}">
                <a16:creationId xmlns:a16="http://schemas.microsoft.com/office/drawing/2014/main" id="{FAECD93A-8986-2EDF-E351-CC66B21B15F2}"/>
              </a:ext>
            </a:extLst>
          </xdr:cNvPr>
          <xdr:cNvSpPr/>
        </xdr:nvSpPr>
        <xdr:spPr>
          <a:xfrm>
            <a:off x="9013249" y="5931407"/>
            <a:ext cx="310184" cy="226583"/>
          </a:xfrm>
          <a:custGeom>
            <a:avLst/>
            <a:gdLst>
              <a:gd name="connsiteX0" fmla="*/ 47311 w 310184"/>
              <a:gd name="connsiteY0" fmla="*/ 0 h 226583"/>
              <a:gd name="connsiteX1" fmla="*/ 262481 w 310184"/>
              <a:gd name="connsiteY1" fmla="*/ 0 h 226583"/>
              <a:gd name="connsiteX2" fmla="*/ 264100 w 310184"/>
              <a:gd name="connsiteY2" fmla="*/ 1620 h 226583"/>
              <a:gd name="connsiteX3" fmla="*/ 284579 w 310184"/>
              <a:gd name="connsiteY3" fmla="*/ 84106 h 226583"/>
              <a:gd name="connsiteX4" fmla="*/ 309630 w 310184"/>
              <a:gd name="connsiteY4" fmla="*/ 85440 h 226583"/>
              <a:gd name="connsiteX5" fmla="*/ 295723 w 310184"/>
              <a:gd name="connsiteY5" fmla="*/ 103918 h 226583"/>
              <a:gd name="connsiteX6" fmla="*/ 295723 w 310184"/>
              <a:gd name="connsiteY6" fmla="*/ 224028 h 226583"/>
              <a:gd name="connsiteX7" fmla="*/ 293437 w 310184"/>
              <a:gd name="connsiteY7" fmla="*/ 226314 h 226583"/>
              <a:gd name="connsiteX8" fmla="*/ 251813 w 310184"/>
              <a:gd name="connsiteY8" fmla="*/ 226314 h 226583"/>
              <a:gd name="connsiteX9" fmla="*/ 249146 w 310184"/>
              <a:gd name="connsiteY9" fmla="*/ 201930 h 226583"/>
              <a:gd name="connsiteX10" fmla="*/ 61027 w 310184"/>
              <a:gd name="connsiteY10" fmla="*/ 201930 h 226583"/>
              <a:gd name="connsiteX11" fmla="*/ 57693 w 310184"/>
              <a:gd name="connsiteY11" fmla="*/ 226314 h 226583"/>
              <a:gd name="connsiteX12" fmla="*/ 16069 w 310184"/>
              <a:gd name="connsiteY12" fmla="*/ 226314 h 226583"/>
              <a:gd name="connsiteX13" fmla="*/ 14449 w 310184"/>
              <a:gd name="connsiteY13" fmla="*/ 224695 h 226583"/>
              <a:gd name="connsiteX14" fmla="*/ 14449 w 310184"/>
              <a:gd name="connsiteY14" fmla="*/ 103918 h 226583"/>
              <a:gd name="connsiteX15" fmla="*/ 543 w 310184"/>
              <a:gd name="connsiteY15" fmla="*/ 85440 h 226583"/>
              <a:gd name="connsiteX16" fmla="*/ 24641 w 310184"/>
              <a:gd name="connsiteY16" fmla="*/ 84487 h 226583"/>
              <a:gd name="connsiteX17" fmla="*/ 26261 w 310184"/>
              <a:gd name="connsiteY17" fmla="*/ 82868 h 226583"/>
              <a:gd name="connsiteX18" fmla="*/ 47025 w 310184"/>
              <a:gd name="connsiteY18" fmla="*/ 0 h 226583"/>
              <a:gd name="connsiteX19" fmla="*/ 47025 w 310184"/>
              <a:gd name="connsiteY19" fmla="*/ 0 h 22658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10184" h="226583">
                <a:moveTo>
                  <a:pt x="47311" y="0"/>
                </a:moveTo>
                <a:lnTo>
                  <a:pt x="262481" y="0"/>
                </a:lnTo>
                <a:lnTo>
                  <a:pt x="264100" y="1620"/>
                </a:lnTo>
                <a:lnTo>
                  <a:pt x="284579" y="84106"/>
                </a:lnTo>
                <a:lnTo>
                  <a:pt x="309630" y="85440"/>
                </a:lnTo>
                <a:cubicBezTo>
                  <a:pt x="313154" y="114872"/>
                  <a:pt x="298866" y="99536"/>
                  <a:pt x="295723" y="103918"/>
                </a:cubicBezTo>
                <a:cubicBezTo>
                  <a:pt x="294294" y="119635"/>
                  <a:pt x="297628" y="218313"/>
                  <a:pt x="295723" y="224028"/>
                </a:cubicBezTo>
                <a:cubicBezTo>
                  <a:pt x="295723" y="224219"/>
                  <a:pt x="293532" y="226314"/>
                  <a:pt x="293437" y="226314"/>
                </a:cubicBezTo>
                <a:cubicBezTo>
                  <a:pt x="290865" y="227172"/>
                  <a:pt x="259528" y="225647"/>
                  <a:pt x="251813" y="226314"/>
                </a:cubicBezTo>
                <a:cubicBezTo>
                  <a:pt x="248193" y="224790"/>
                  <a:pt x="251813" y="203073"/>
                  <a:pt x="249146" y="201930"/>
                </a:cubicBezTo>
                <a:lnTo>
                  <a:pt x="61027" y="201930"/>
                </a:lnTo>
                <a:cubicBezTo>
                  <a:pt x="57979" y="203264"/>
                  <a:pt x="62741" y="224695"/>
                  <a:pt x="57693" y="226314"/>
                </a:cubicBezTo>
                <a:cubicBezTo>
                  <a:pt x="55121" y="227172"/>
                  <a:pt x="23784" y="225647"/>
                  <a:pt x="16069" y="226314"/>
                </a:cubicBezTo>
                <a:lnTo>
                  <a:pt x="14449" y="224695"/>
                </a:lnTo>
                <a:lnTo>
                  <a:pt x="14449" y="103918"/>
                </a:lnTo>
                <a:cubicBezTo>
                  <a:pt x="11687" y="97631"/>
                  <a:pt x="-2981" y="115920"/>
                  <a:pt x="543" y="85440"/>
                </a:cubicBezTo>
                <a:lnTo>
                  <a:pt x="24641" y="84487"/>
                </a:lnTo>
                <a:lnTo>
                  <a:pt x="26261" y="82868"/>
                </a:lnTo>
                <a:lnTo>
                  <a:pt x="47025" y="0"/>
                </a:lnTo>
                <a:lnTo>
                  <a:pt x="47025"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5" name="Freeform: Shape 124">
            <a:extLst>
              <a:ext uri="{FF2B5EF4-FFF2-40B4-BE49-F238E27FC236}">
                <a16:creationId xmlns:a16="http://schemas.microsoft.com/office/drawing/2014/main" id="{A474955F-BFF5-6E19-F569-46CD9E8F2FE6}"/>
              </a:ext>
            </a:extLst>
          </xdr:cNvPr>
          <xdr:cNvSpPr/>
        </xdr:nvSpPr>
        <xdr:spPr>
          <a:xfrm>
            <a:off x="9054654" y="5945980"/>
            <a:ext cx="228028" cy="69913"/>
          </a:xfrm>
          <a:custGeom>
            <a:avLst/>
            <a:gdLst>
              <a:gd name="connsiteX0" fmla="*/ 17145 w 228028"/>
              <a:gd name="connsiteY0" fmla="*/ 0 h 69913"/>
              <a:gd name="connsiteX1" fmla="*/ 210502 w 228028"/>
              <a:gd name="connsiteY1" fmla="*/ 0 h 69913"/>
              <a:gd name="connsiteX2" fmla="*/ 228029 w 228028"/>
              <a:gd name="connsiteY2" fmla="*/ 68961 h 69913"/>
              <a:gd name="connsiteX3" fmla="*/ 0 w 228028"/>
              <a:gd name="connsiteY3" fmla="*/ 69914 h 69913"/>
              <a:gd name="connsiteX4" fmla="*/ 17145 w 228028"/>
              <a:gd name="connsiteY4" fmla="*/ 0 h 69913"/>
              <a:gd name="connsiteX5" fmla="*/ 17145 w 228028"/>
              <a:gd name="connsiteY5" fmla="*/ 0 h 699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28028" h="69913">
                <a:moveTo>
                  <a:pt x="17145" y="0"/>
                </a:moveTo>
                <a:lnTo>
                  <a:pt x="210502" y="0"/>
                </a:lnTo>
                <a:lnTo>
                  <a:pt x="228029" y="68961"/>
                </a:lnTo>
                <a:lnTo>
                  <a:pt x="0" y="69914"/>
                </a:lnTo>
                <a:cubicBezTo>
                  <a:pt x="4096" y="46577"/>
                  <a:pt x="11239" y="23146"/>
                  <a:pt x="17145" y="0"/>
                </a:cubicBezTo>
                <a:lnTo>
                  <a:pt x="17145" y="0"/>
                </a:lnTo>
                <a:close/>
              </a:path>
            </a:pathLst>
          </a:custGeom>
          <a:solidFill>
            <a:srgbClr val="FFFFFF"/>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6" name="Freeform: Shape 125">
            <a:extLst>
              <a:ext uri="{FF2B5EF4-FFF2-40B4-BE49-F238E27FC236}">
                <a16:creationId xmlns:a16="http://schemas.microsoft.com/office/drawing/2014/main" id="{10E3EE61-B134-DE00-7146-4EBD8A564D2A}"/>
              </a:ext>
            </a:extLst>
          </xdr:cNvPr>
          <xdr:cNvSpPr/>
        </xdr:nvSpPr>
        <xdr:spPr>
          <a:xfrm>
            <a:off x="9227247" y="6046850"/>
            <a:ext cx="58674" cy="40290"/>
          </a:xfrm>
          <a:custGeom>
            <a:avLst/>
            <a:gdLst>
              <a:gd name="connsiteX0" fmla="*/ 55722 w 58674"/>
              <a:gd name="connsiteY0" fmla="*/ 95 h 40290"/>
              <a:gd name="connsiteX1" fmla="*/ 58674 w 58674"/>
              <a:gd name="connsiteY1" fmla="*/ 381 h 40290"/>
              <a:gd name="connsiteX2" fmla="*/ 57721 w 58674"/>
              <a:gd name="connsiteY2" fmla="*/ 40291 h 40290"/>
              <a:gd name="connsiteX3" fmla="*/ 0 w 58674"/>
              <a:gd name="connsiteY3" fmla="*/ 39338 h 40290"/>
              <a:gd name="connsiteX4" fmla="*/ 381 w 58674"/>
              <a:gd name="connsiteY4" fmla="*/ 13906 h 40290"/>
              <a:gd name="connsiteX5" fmla="*/ 55816 w 58674"/>
              <a:gd name="connsiteY5" fmla="*/ 0 h 40290"/>
              <a:gd name="connsiteX6" fmla="*/ 55816 w 58674"/>
              <a:gd name="connsiteY6" fmla="*/ 0 h 402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8674" h="40290">
                <a:moveTo>
                  <a:pt x="55722" y="95"/>
                </a:moveTo>
                <a:cubicBezTo>
                  <a:pt x="56483" y="95"/>
                  <a:pt x="58293" y="-191"/>
                  <a:pt x="58674" y="381"/>
                </a:cubicBezTo>
                <a:lnTo>
                  <a:pt x="57721" y="40291"/>
                </a:lnTo>
                <a:lnTo>
                  <a:pt x="0" y="39338"/>
                </a:lnTo>
                <a:lnTo>
                  <a:pt x="381" y="13906"/>
                </a:lnTo>
                <a:cubicBezTo>
                  <a:pt x="10192" y="12668"/>
                  <a:pt x="52864" y="95"/>
                  <a:pt x="55816" y="0"/>
                </a:cubicBezTo>
                <a:lnTo>
                  <a:pt x="55816" y="0"/>
                </a:lnTo>
                <a:close/>
              </a:path>
            </a:pathLst>
          </a:custGeom>
          <a:solidFill>
            <a:srgbClr val="FFFFFF"/>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7" name="Freeform: Shape 126">
            <a:extLst>
              <a:ext uri="{FF2B5EF4-FFF2-40B4-BE49-F238E27FC236}">
                <a16:creationId xmlns:a16="http://schemas.microsoft.com/office/drawing/2014/main" id="{4A3AAF5B-A05D-4F2C-5213-5EBB07908517}"/>
              </a:ext>
            </a:extLst>
          </xdr:cNvPr>
          <xdr:cNvSpPr/>
        </xdr:nvSpPr>
        <xdr:spPr>
          <a:xfrm>
            <a:off x="9051321" y="6046945"/>
            <a:ext cx="58388" cy="40195"/>
          </a:xfrm>
          <a:custGeom>
            <a:avLst/>
            <a:gdLst>
              <a:gd name="connsiteX0" fmla="*/ 0 w 58388"/>
              <a:gd name="connsiteY0" fmla="*/ 0 h 40195"/>
              <a:gd name="connsiteX1" fmla="*/ 57435 w 58388"/>
              <a:gd name="connsiteY1" fmla="*/ 13811 h 40195"/>
              <a:gd name="connsiteX2" fmla="*/ 58388 w 58388"/>
              <a:gd name="connsiteY2" fmla="*/ 38577 h 40195"/>
              <a:gd name="connsiteX3" fmla="*/ 56769 w 58388"/>
              <a:gd name="connsiteY3" fmla="*/ 40196 h 40195"/>
              <a:gd name="connsiteX4" fmla="*/ 0 w 58388"/>
              <a:gd name="connsiteY4" fmla="*/ 40196 h 40195"/>
              <a:gd name="connsiteX5" fmla="*/ 0 w 58388"/>
              <a:gd name="connsiteY5" fmla="*/ 0 h 40195"/>
              <a:gd name="connsiteX6" fmla="*/ 0 w 58388"/>
              <a:gd name="connsiteY6" fmla="*/ 0 h 401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8388" h="40195">
                <a:moveTo>
                  <a:pt x="0" y="0"/>
                </a:moveTo>
                <a:lnTo>
                  <a:pt x="57435" y="13811"/>
                </a:lnTo>
                <a:lnTo>
                  <a:pt x="58388" y="38577"/>
                </a:lnTo>
                <a:lnTo>
                  <a:pt x="56769" y="40196"/>
                </a:lnTo>
                <a:lnTo>
                  <a:pt x="0" y="40196"/>
                </a:lnTo>
                <a:lnTo>
                  <a:pt x="0" y="0"/>
                </a:lnTo>
                <a:lnTo>
                  <a:pt x="0" y="0"/>
                </a:lnTo>
                <a:close/>
              </a:path>
            </a:pathLst>
          </a:custGeom>
          <a:solidFill>
            <a:srgbClr val="FFFFFF"/>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266700</xdr:colOff>
      <xdr:row>1</xdr:row>
      <xdr:rowOff>219075</xdr:rowOff>
    </xdr:from>
    <xdr:to>
      <xdr:col>1</xdr:col>
      <xdr:colOff>3219450</xdr:colOff>
      <xdr:row>1</xdr:row>
      <xdr:rowOff>828675</xdr:rowOff>
    </xdr:to>
    <xdr:sp macro="" textlink="">
      <xdr:nvSpPr>
        <xdr:cNvPr id="128" name="TextBox 127">
          <a:extLst>
            <a:ext uri="{FF2B5EF4-FFF2-40B4-BE49-F238E27FC236}">
              <a16:creationId xmlns:a16="http://schemas.microsoft.com/office/drawing/2014/main" id="{3B20E4F5-203A-4C3E-B22A-62214EF21BDF}"/>
            </a:ext>
          </a:extLst>
        </xdr:cNvPr>
        <xdr:cNvSpPr txBox="1"/>
      </xdr:nvSpPr>
      <xdr:spPr>
        <a:xfrm>
          <a:off x="876300" y="381000"/>
          <a:ext cx="342900" cy="0"/>
        </a:xfrm>
        <a:prstGeom prst="rect">
          <a:avLst/>
        </a:prstGeom>
        <a:noFill/>
        <a:ln w="12700" cmpd="sng">
          <a:noFill/>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Century Gothic" panose="020B0502020202020204" pitchFamily="34" charset="0"/>
            </a:rPr>
            <a:t>Copy and paste the icons below</a:t>
          </a:r>
          <a:r>
            <a:rPr lang="en-US" sz="1400" baseline="0">
              <a:latin typeface="Century Gothic" panose="020B0502020202020204" pitchFamily="34" charset="0"/>
            </a:rPr>
            <a:t> to create your own VSM.</a:t>
          </a:r>
          <a:endParaRPr lang="en-US" sz="1400">
            <a:latin typeface="Century Gothic" panose="020B0502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114300</xdr:colOff>
      <xdr:row>0</xdr:row>
      <xdr:rowOff>133349</xdr:rowOff>
    </xdr:from>
    <xdr:ext cx="11220449" cy="10154507"/>
    <xdr:pic>
      <xdr:nvPicPr>
        <xdr:cNvPr id="2" name="Picture 1">
          <a:extLst>
            <a:ext uri="{FF2B5EF4-FFF2-40B4-BE49-F238E27FC236}">
              <a16:creationId xmlns:a16="http://schemas.microsoft.com/office/drawing/2014/main" id="{A3EC26C2-4C3F-4D06-9934-82391A1D4E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23900" y="133349"/>
          <a:ext cx="11220449" cy="1015450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ragaz/OneDrive/Work/Smartsheet_Publishing/Work%20in%20Progress/Free%20Estimate%20Templates/IC-Bid-Tabulation-9256.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bdunlevy/Downloads/IC-Master-Production-Schedule-Template.xlsx" TargetMode="External"/><Relationship Id="rId1" Type="http://schemas.openxmlformats.org/officeDocument/2006/relationships/externalLinkPath" Target="https://d.docs.live.net/Users/bdunlevy/Downloads/IC-Master-Production-Schedule-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Production Schedule"/>
      <sheetName val="Product Master"/>
      <sheetName val="Capacity Planning"/>
      <sheetName val="Material Requirements"/>
      <sheetName val="What-If Analysis"/>
      <sheetName val="Dropdown keys - DO NOT DELETE"/>
      <sheetName val="- Disclaimer -"/>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86&amp;utm_source=template-excel&amp;utm_medium=content&amp;utm_campaign=Lean+Production+Scheduling-excel-12186&amp;lpa=Lean+Production+Scheduling+excel+1218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CL38"/>
  <sheetViews>
    <sheetView showGridLines="0" tabSelected="1" zoomScale="90" zoomScaleNormal="90" zoomScalePageLayoutView="70" workbookViewId="0">
      <pane ySplit="1" topLeftCell="A2" activePane="bottomLeft" state="frozen"/>
      <selection pane="bottomLeft" activeCell="B2" sqref="B2"/>
    </sheetView>
  </sheetViews>
  <sheetFormatPr baseColWidth="10" defaultColWidth="11" defaultRowHeight="16"/>
  <cols>
    <col min="1" max="1" width="3.33203125" customWidth="1"/>
    <col min="2" max="2" width="10.5" customWidth="1"/>
    <col min="3" max="3" width="31.5" customWidth="1"/>
    <col min="4" max="4" width="28.6640625" customWidth="1"/>
    <col min="5" max="6" width="20.6640625" customWidth="1"/>
    <col min="7" max="9" width="12.6640625" customWidth="1"/>
    <col min="10" max="10" width="9.6640625" customWidth="1"/>
    <col min="11" max="15" width="13.6640625" customWidth="1"/>
    <col min="16" max="16" width="9.6640625" customWidth="1"/>
    <col min="17" max="17" width="15" customWidth="1"/>
    <col min="18" max="19" width="21.83203125" customWidth="1"/>
    <col min="20" max="37" width="7.6640625" customWidth="1"/>
    <col min="38" max="38" width="1" customWidth="1"/>
    <col min="39" max="39" width="8.5" style="4" customWidth="1"/>
    <col min="40" max="40" width="3.33203125" customWidth="1"/>
  </cols>
  <sheetData>
    <row r="1" spans="1:90" ht="203.25" customHeight="1">
      <c r="C1" s="59"/>
      <c r="D1" s="60"/>
      <c r="E1" s="61"/>
      <c r="F1" s="60"/>
      <c r="G1" s="62"/>
      <c r="H1" s="62"/>
      <c r="I1" s="62"/>
      <c r="J1" s="62"/>
      <c r="K1" s="60"/>
      <c r="L1" s="60"/>
      <c r="AJ1" s="4"/>
      <c r="AK1" s="4"/>
      <c r="AM1"/>
      <c r="CG1" s="4"/>
      <c r="CH1" s="4"/>
    </row>
    <row r="2" spans="1:90" ht="50" customHeight="1">
      <c r="A2" s="1"/>
      <c r="B2" s="63" t="s">
        <v>31</v>
      </c>
      <c r="C2" s="2"/>
      <c r="D2" s="2"/>
      <c r="E2" s="2"/>
      <c r="F2" s="2"/>
      <c r="G2" s="2"/>
      <c r="H2" s="2"/>
      <c r="I2" s="2"/>
      <c r="J2" s="2"/>
      <c r="K2" s="2"/>
      <c r="L2" s="2"/>
      <c r="M2" s="2"/>
      <c r="N2" s="2"/>
      <c r="O2" s="3"/>
      <c r="P2" s="3"/>
      <c r="Q2" s="3"/>
      <c r="R2" s="3"/>
      <c r="S2" s="3"/>
      <c r="T2" s="3"/>
      <c r="U2" s="3"/>
      <c r="V2" s="3"/>
      <c r="W2" s="3"/>
    </row>
    <row r="3" spans="1:90" s="20" customFormat="1" ht="32" customHeight="1">
      <c r="A3" s="21"/>
      <c r="B3" s="22" t="s">
        <v>10</v>
      </c>
      <c r="C3" s="21"/>
      <c r="D3" s="21"/>
      <c r="E3" s="25" t="s">
        <v>26</v>
      </c>
      <c r="F3" s="23"/>
      <c r="G3" s="23"/>
      <c r="H3" s="23"/>
      <c r="I3" s="24"/>
      <c r="J3" s="25" t="s">
        <v>28</v>
      </c>
      <c r="K3" s="24"/>
      <c r="L3" s="24"/>
      <c r="M3" s="24"/>
      <c r="N3" s="25"/>
      <c r="O3" s="26"/>
      <c r="P3" s="26"/>
      <c r="Q3" s="26"/>
      <c r="R3" s="26"/>
      <c r="S3" s="26"/>
      <c r="T3" s="26"/>
      <c r="U3" s="26"/>
      <c r="V3" s="26"/>
      <c r="W3" s="26"/>
      <c r="X3" s="24"/>
      <c r="Y3" s="27"/>
      <c r="Z3" s="21"/>
      <c r="AA3" s="21"/>
      <c r="AB3" s="21"/>
      <c r="AC3" s="21"/>
      <c r="AD3" s="21"/>
      <c r="AE3" s="21"/>
      <c r="AF3" s="21"/>
      <c r="AG3" s="21"/>
      <c r="AH3" s="21"/>
      <c r="AI3" s="21"/>
      <c r="AJ3" s="21"/>
      <c r="AK3" s="21"/>
      <c r="AL3" s="21"/>
      <c r="AM3" s="21"/>
      <c r="AN3" s="21"/>
      <c r="AO3" s="21"/>
      <c r="AP3" s="21"/>
      <c r="AQ3" s="21"/>
      <c r="AR3" s="21"/>
      <c r="AS3" s="21"/>
      <c r="AT3" s="21"/>
      <c r="AU3" s="21"/>
      <c r="AV3" s="21"/>
      <c r="AW3" s="24"/>
      <c r="AX3" s="24"/>
      <c r="AY3" s="28"/>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row>
    <row r="4" spans="1:90" s="7" customFormat="1" ht="30" customHeight="1">
      <c r="B4" s="93" t="s">
        <v>12</v>
      </c>
      <c r="C4" s="94"/>
      <c r="D4" s="95"/>
      <c r="E4" s="96" t="s">
        <v>27</v>
      </c>
      <c r="F4" s="96"/>
      <c r="G4" s="64"/>
      <c r="H4" s="64"/>
      <c r="I4" s="64"/>
      <c r="J4" s="97"/>
      <c r="K4" s="98"/>
      <c r="L4" s="98"/>
      <c r="M4" s="98"/>
      <c r="N4" s="98"/>
      <c r="O4" s="98"/>
      <c r="P4" s="99"/>
      <c r="Q4" s="29"/>
      <c r="R4" s="29"/>
      <c r="S4" s="29"/>
      <c r="T4" s="29"/>
      <c r="U4" s="29"/>
      <c r="V4" s="29"/>
      <c r="W4" s="29"/>
      <c r="X4" s="30"/>
      <c r="Y4" s="31"/>
      <c r="Z4" s="32"/>
      <c r="AA4" s="32"/>
      <c r="AB4" s="32"/>
      <c r="AC4" s="32"/>
      <c r="AD4" s="32"/>
      <c r="AE4" s="32"/>
      <c r="AF4" s="32"/>
      <c r="AG4" s="32"/>
      <c r="AH4" s="32"/>
      <c r="AI4" s="32"/>
      <c r="AJ4" s="32"/>
      <c r="AK4" s="32"/>
      <c r="AL4" s="32"/>
      <c r="AM4" s="32"/>
      <c r="AN4" s="32"/>
      <c r="AO4" s="32"/>
      <c r="AP4" s="32"/>
      <c r="AQ4" s="32"/>
      <c r="AR4" s="32"/>
      <c r="AS4" s="32"/>
      <c r="AT4" s="32"/>
      <c r="AU4" s="32"/>
      <c r="AV4" s="32"/>
    </row>
    <row r="5" spans="1:90" ht="45" customHeight="1">
      <c r="A5" s="1"/>
      <c r="B5" s="25" t="s">
        <v>32</v>
      </c>
      <c r="C5" s="2"/>
      <c r="D5" s="2"/>
      <c r="E5" s="25" t="s">
        <v>33</v>
      </c>
      <c r="F5" s="2"/>
      <c r="G5" s="2"/>
      <c r="H5" s="2"/>
      <c r="I5" s="2"/>
      <c r="J5" s="100"/>
      <c r="K5" s="101"/>
      <c r="L5" s="101"/>
      <c r="M5" s="101"/>
      <c r="N5" s="101"/>
      <c r="O5" s="101"/>
      <c r="P5" s="102"/>
      <c r="Q5" s="3"/>
      <c r="R5" s="3"/>
      <c r="S5" s="3"/>
      <c r="T5" s="3"/>
      <c r="U5" s="3"/>
      <c r="V5" s="3"/>
      <c r="W5" s="3"/>
    </row>
    <row r="6" spans="1:90" ht="45" customHeight="1">
      <c r="A6" s="1"/>
      <c r="B6" s="109">
        <v>0</v>
      </c>
      <c r="C6" s="110"/>
      <c r="D6" s="65"/>
      <c r="E6" s="112"/>
      <c r="F6" s="113"/>
      <c r="G6" s="113"/>
      <c r="H6" s="114"/>
      <c r="I6" s="2"/>
      <c r="J6" s="103"/>
      <c r="K6" s="104"/>
      <c r="L6" s="104"/>
      <c r="M6" s="104"/>
      <c r="N6" s="104"/>
      <c r="O6" s="104"/>
      <c r="P6" s="105"/>
      <c r="Q6" s="3"/>
      <c r="R6" s="3"/>
      <c r="S6" s="3"/>
      <c r="T6" s="3"/>
      <c r="U6" s="3"/>
      <c r="V6" s="3"/>
      <c r="W6" s="3"/>
    </row>
    <row r="7" spans="1:90" s="4" customFormat="1" ht="15" customHeight="1">
      <c r="B7" s="9"/>
      <c r="C7" s="6"/>
      <c r="D7" s="6"/>
      <c r="E7" s="6"/>
      <c r="F7" s="6"/>
      <c r="G7" s="6"/>
      <c r="H7" s="5"/>
      <c r="I7" s="6"/>
      <c r="J7" s="6"/>
      <c r="K7" s="6"/>
      <c r="L7" s="6"/>
      <c r="M7" s="6"/>
      <c r="N7" s="6"/>
      <c r="O7" s="6"/>
      <c r="P7" s="6"/>
      <c r="Q7" s="6"/>
      <c r="R7" s="6"/>
      <c r="S7" s="6"/>
      <c r="T7" s="8"/>
      <c r="U7" s="8"/>
      <c r="V7" s="8"/>
      <c r="W7" s="8"/>
      <c r="X7" s="8"/>
      <c r="Y7" s="8"/>
      <c r="Z7" s="8"/>
      <c r="AA7" s="8"/>
      <c r="AB7" s="8"/>
      <c r="AC7" s="8"/>
      <c r="AD7" s="8"/>
      <c r="AE7" s="8"/>
      <c r="AF7" s="8"/>
      <c r="AG7" s="8"/>
      <c r="AH7" s="8"/>
      <c r="AI7" s="8"/>
      <c r="AJ7" s="8"/>
      <c r="AK7" s="8"/>
      <c r="AL7" s="8"/>
      <c r="AM7" s="8"/>
    </row>
    <row r="8" spans="1:90" ht="33.75" customHeight="1">
      <c r="B8" s="106" t="s">
        <v>16</v>
      </c>
      <c r="C8" s="111" t="s">
        <v>17</v>
      </c>
      <c r="D8" s="107" t="s">
        <v>21</v>
      </c>
      <c r="E8" s="108" t="s">
        <v>25</v>
      </c>
      <c r="F8" s="108"/>
      <c r="G8" s="128" t="s">
        <v>74</v>
      </c>
      <c r="H8" s="129"/>
      <c r="I8" s="130"/>
      <c r="J8" s="136" t="s">
        <v>14</v>
      </c>
      <c r="K8" s="138" t="s">
        <v>13</v>
      </c>
      <c r="L8" s="139"/>
      <c r="M8" s="106" t="s">
        <v>18</v>
      </c>
      <c r="N8" s="106" t="s">
        <v>11</v>
      </c>
      <c r="O8" s="106" t="s">
        <v>15</v>
      </c>
      <c r="P8" s="106" t="s">
        <v>19</v>
      </c>
      <c r="Q8" s="106" t="s">
        <v>20</v>
      </c>
      <c r="R8" s="111" t="s">
        <v>22</v>
      </c>
      <c r="S8" s="111" t="s">
        <v>30</v>
      </c>
      <c r="T8" s="118" t="s">
        <v>29</v>
      </c>
      <c r="U8" s="118"/>
      <c r="V8" s="118"/>
      <c r="W8" s="118"/>
      <c r="X8" s="118"/>
      <c r="Y8" s="118"/>
      <c r="Z8" s="118"/>
      <c r="AA8" s="118"/>
      <c r="AB8" s="118"/>
      <c r="AC8" s="118"/>
      <c r="AD8" s="118"/>
      <c r="AE8" s="118"/>
      <c r="AF8" s="118"/>
      <c r="AG8" s="118"/>
      <c r="AH8" s="118"/>
      <c r="AI8" s="118"/>
      <c r="AJ8" s="118"/>
      <c r="AK8" s="118"/>
      <c r="AL8" s="7"/>
      <c r="AM8" s="8"/>
    </row>
    <row r="9" spans="1:90" ht="40.5" customHeight="1">
      <c r="B9" s="106"/>
      <c r="C9" s="111"/>
      <c r="D9" s="107"/>
      <c r="E9" s="44" t="s">
        <v>23</v>
      </c>
      <c r="F9" s="44" t="s">
        <v>24</v>
      </c>
      <c r="G9" s="45" t="s">
        <v>72</v>
      </c>
      <c r="H9" s="45" t="s">
        <v>73</v>
      </c>
      <c r="I9" s="45" t="s">
        <v>32</v>
      </c>
      <c r="J9" s="137"/>
      <c r="K9" s="140"/>
      <c r="L9" s="141"/>
      <c r="M9" s="106"/>
      <c r="N9" s="106"/>
      <c r="O9" s="106"/>
      <c r="P9" s="106"/>
      <c r="Q9" s="106"/>
      <c r="R9" s="111"/>
      <c r="S9" s="111"/>
      <c r="T9" s="54">
        <v>0.29166666666666669</v>
      </c>
      <c r="U9" s="54">
        <v>0.33333333333333298</v>
      </c>
      <c r="V9" s="54">
        <v>0.375</v>
      </c>
      <c r="W9" s="54">
        <v>0.41666666666666702</v>
      </c>
      <c r="X9" s="54">
        <v>0.45833333333333298</v>
      </c>
      <c r="Y9" s="54">
        <v>0.5</v>
      </c>
      <c r="Z9" s="54">
        <v>0.54166666666666696</v>
      </c>
      <c r="AA9" s="54">
        <v>0.58333333333333304</v>
      </c>
      <c r="AB9" s="54">
        <v>0.625</v>
      </c>
      <c r="AC9" s="54">
        <v>0.66666666666666696</v>
      </c>
      <c r="AD9" s="54">
        <v>0.70833333333333304</v>
      </c>
      <c r="AE9" s="54">
        <v>0.75</v>
      </c>
      <c r="AF9" s="54">
        <v>0.79166666666666696</v>
      </c>
      <c r="AG9" s="54">
        <v>0.83333333333333304</v>
      </c>
      <c r="AH9" s="54">
        <v>0.875</v>
      </c>
      <c r="AI9" s="54">
        <v>0.91666666666666696</v>
      </c>
      <c r="AJ9" s="54">
        <v>0.95833333333333304</v>
      </c>
      <c r="AK9" s="54">
        <v>1</v>
      </c>
      <c r="AL9" s="7"/>
      <c r="AM9" s="8"/>
    </row>
    <row r="10" spans="1:90" ht="23" customHeight="1">
      <c r="B10" s="50" t="s">
        <v>75</v>
      </c>
      <c r="C10" s="51" t="s">
        <v>34</v>
      </c>
      <c r="D10" s="51"/>
      <c r="E10" s="51"/>
      <c r="F10" s="52"/>
      <c r="G10" s="33">
        <v>10</v>
      </c>
      <c r="H10" s="33">
        <v>5</v>
      </c>
      <c r="I10" s="33">
        <f>H10/G10</f>
        <v>0.5</v>
      </c>
      <c r="J10" s="33"/>
      <c r="K10" s="142"/>
      <c r="L10" s="143"/>
      <c r="M10" s="55" t="s">
        <v>3</v>
      </c>
      <c r="N10" s="34"/>
      <c r="O10" s="34"/>
      <c r="P10" s="35"/>
      <c r="Q10" s="36">
        <f t="shared" ref="Q10:Q21" si="0">IFERROR(H10/G10,"")</f>
        <v>0.5</v>
      </c>
      <c r="R10" s="51"/>
      <c r="S10" s="51"/>
      <c r="T10" s="56"/>
      <c r="U10" s="56"/>
      <c r="V10" s="56"/>
      <c r="W10" s="56"/>
      <c r="X10" s="56"/>
      <c r="Y10" s="56"/>
      <c r="Z10" s="56"/>
      <c r="AA10" s="56"/>
      <c r="AB10" s="56"/>
      <c r="AC10" s="56"/>
      <c r="AD10" s="56"/>
      <c r="AE10" s="56"/>
      <c r="AF10" s="56"/>
      <c r="AG10" s="56"/>
      <c r="AH10" s="56"/>
      <c r="AI10" s="56"/>
      <c r="AJ10" s="56"/>
      <c r="AK10" s="56"/>
      <c r="AL10" s="7"/>
      <c r="AM10" s="8"/>
    </row>
    <row r="11" spans="1:90" ht="23" customHeight="1">
      <c r="B11" s="46" t="s">
        <v>75</v>
      </c>
      <c r="C11" s="47"/>
      <c r="D11" s="48"/>
      <c r="E11" s="48"/>
      <c r="F11" s="47"/>
      <c r="G11" s="33">
        <v>10</v>
      </c>
      <c r="H11" s="33">
        <v>5</v>
      </c>
      <c r="I11" s="33">
        <f t="shared" ref="I11:I24" si="1">H11/G11</f>
        <v>0.5</v>
      </c>
      <c r="J11" s="37"/>
      <c r="K11" s="126"/>
      <c r="L11" s="127"/>
      <c r="M11" s="55" t="s">
        <v>1</v>
      </c>
      <c r="N11" s="39">
        <v>47554</v>
      </c>
      <c r="O11" s="39">
        <v>47557</v>
      </c>
      <c r="P11" s="40">
        <f>O11-N11+1</f>
        <v>4</v>
      </c>
      <c r="Q11" s="41">
        <f t="shared" si="0"/>
        <v>0.5</v>
      </c>
      <c r="R11" s="38"/>
      <c r="S11" s="38"/>
      <c r="T11" s="57"/>
      <c r="U11" s="57"/>
      <c r="V11" s="57"/>
      <c r="W11" s="57"/>
      <c r="X11" s="58"/>
      <c r="Y11" s="58"/>
      <c r="Z11" s="58"/>
      <c r="AA11" s="58"/>
      <c r="AB11" s="57"/>
      <c r="AC11" s="57"/>
      <c r="AD11" s="57"/>
      <c r="AE11" s="57"/>
      <c r="AF11" s="57"/>
      <c r="AG11" s="57"/>
      <c r="AH11" s="57"/>
      <c r="AI11" s="57"/>
      <c r="AJ11" s="57"/>
      <c r="AK11" s="57"/>
      <c r="AL11" s="7"/>
      <c r="AM11" s="8"/>
    </row>
    <row r="12" spans="1:90" ht="23" customHeight="1">
      <c r="B12" s="46" t="s">
        <v>75</v>
      </c>
      <c r="C12" s="47"/>
      <c r="D12" s="49"/>
      <c r="E12" s="49"/>
      <c r="F12" s="48"/>
      <c r="G12" s="33">
        <v>10</v>
      </c>
      <c r="H12" s="33">
        <v>5</v>
      </c>
      <c r="I12" s="33">
        <f t="shared" si="1"/>
        <v>0.5</v>
      </c>
      <c r="J12" s="37"/>
      <c r="K12" s="126"/>
      <c r="L12" s="127"/>
      <c r="M12" s="55" t="s">
        <v>3</v>
      </c>
      <c r="N12" s="39">
        <v>47557</v>
      </c>
      <c r="O12" s="39">
        <v>47558</v>
      </c>
      <c r="P12" s="40">
        <f>O12-N12+1</f>
        <v>2</v>
      </c>
      <c r="Q12" s="41">
        <f t="shared" si="0"/>
        <v>0.5</v>
      </c>
      <c r="R12" s="42"/>
      <c r="S12" s="42"/>
      <c r="T12" s="57"/>
      <c r="U12" s="57"/>
      <c r="V12" s="57"/>
      <c r="W12" s="57"/>
      <c r="X12" s="57"/>
      <c r="Y12" s="57"/>
      <c r="Z12" s="57"/>
      <c r="AA12" s="58"/>
      <c r="AB12" s="58"/>
      <c r="AC12" s="57"/>
      <c r="AD12" s="57"/>
      <c r="AE12" s="57"/>
      <c r="AF12" s="57"/>
      <c r="AG12" s="57"/>
      <c r="AH12" s="57"/>
      <c r="AI12" s="57"/>
      <c r="AJ12" s="57"/>
      <c r="AK12" s="57"/>
      <c r="AL12" s="7"/>
      <c r="AM12" s="8"/>
    </row>
    <row r="13" spans="1:90" ht="23" customHeight="1">
      <c r="B13" s="46"/>
      <c r="C13" s="47"/>
      <c r="D13" s="48"/>
      <c r="E13" s="48"/>
      <c r="F13" s="47"/>
      <c r="G13" s="33">
        <v>10</v>
      </c>
      <c r="H13" s="33">
        <v>5</v>
      </c>
      <c r="I13" s="33">
        <f t="shared" si="1"/>
        <v>0.5</v>
      </c>
      <c r="J13" s="37"/>
      <c r="K13" s="126"/>
      <c r="L13" s="127"/>
      <c r="M13" s="55" t="s">
        <v>8</v>
      </c>
      <c r="N13" s="39">
        <v>47557</v>
      </c>
      <c r="O13" s="39">
        <v>47563</v>
      </c>
      <c r="P13" s="40">
        <f>O13-N13+1</f>
        <v>7</v>
      </c>
      <c r="Q13" s="41">
        <f t="shared" si="0"/>
        <v>0.5</v>
      </c>
      <c r="R13" s="38"/>
      <c r="S13" s="38"/>
      <c r="T13" s="57"/>
      <c r="U13" s="57"/>
      <c r="V13" s="57"/>
      <c r="W13" s="57"/>
      <c r="X13" s="57"/>
      <c r="Y13" s="57"/>
      <c r="Z13" s="57"/>
      <c r="AA13" s="57"/>
      <c r="AB13" s="57"/>
      <c r="AC13" s="58"/>
      <c r="AD13" s="57"/>
      <c r="AE13" s="57"/>
      <c r="AF13" s="57"/>
      <c r="AG13" s="57"/>
      <c r="AH13" s="57"/>
      <c r="AI13" s="57"/>
      <c r="AJ13" s="57"/>
      <c r="AK13" s="57"/>
      <c r="AL13" s="7"/>
      <c r="AM13" s="8"/>
    </row>
    <row r="14" spans="1:90" ht="23" customHeight="1">
      <c r="B14" s="46"/>
      <c r="C14" s="47"/>
      <c r="D14" s="48"/>
      <c r="E14" s="48"/>
      <c r="F14" s="47"/>
      <c r="G14" s="33">
        <v>10</v>
      </c>
      <c r="H14" s="33">
        <v>5</v>
      </c>
      <c r="I14" s="33">
        <f t="shared" si="1"/>
        <v>0.5</v>
      </c>
      <c r="J14" s="37"/>
      <c r="K14" s="126"/>
      <c r="L14" s="127"/>
      <c r="M14" s="55" t="s">
        <v>3</v>
      </c>
      <c r="N14" s="39">
        <v>47558</v>
      </c>
      <c r="O14" s="39">
        <v>47564</v>
      </c>
      <c r="P14" s="40">
        <f t="shared" ref="P14" si="2">O14-N14+1</f>
        <v>7</v>
      </c>
      <c r="Q14" s="41">
        <f t="shared" si="0"/>
        <v>0.5</v>
      </c>
      <c r="R14" s="38"/>
      <c r="S14" s="38"/>
      <c r="T14" s="57"/>
      <c r="U14" s="57"/>
      <c r="V14" s="57"/>
      <c r="W14" s="57"/>
      <c r="X14" s="57"/>
      <c r="Y14" s="57"/>
      <c r="Z14" s="57"/>
      <c r="AA14" s="57"/>
      <c r="AB14" s="57"/>
      <c r="AC14" s="57"/>
      <c r="AD14" s="57"/>
      <c r="AE14" s="57"/>
      <c r="AF14" s="57"/>
      <c r="AG14" s="57"/>
      <c r="AH14" s="57"/>
      <c r="AI14" s="57"/>
      <c r="AJ14" s="57"/>
      <c r="AK14" s="57"/>
      <c r="AL14" s="7"/>
      <c r="AM14" s="8"/>
    </row>
    <row r="15" spans="1:90" ht="23" customHeight="1">
      <c r="B15" s="50"/>
      <c r="C15" s="51" t="s">
        <v>35</v>
      </c>
      <c r="D15" s="51"/>
      <c r="E15" s="51"/>
      <c r="F15" s="51"/>
      <c r="G15" s="33">
        <v>10</v>
      </c>
      <c r="H15" s="33">
        <v>5</v>
      </c>
      <c r="I15" s="33">
        <f t="shared" si="1"/>
        <v>0.5</v>
      </c>
      <c r="J15" s="33"/>
      <c r="K15" s="142"/>
      <c r="L15" s="143"/>
      <c r="M15" s="55" t="s">
        <v>4</v>
      </c>
      <c r="N15" s="43"/>
      <c r="O15" s="43"/>
      <c r="P15" s="34"/>
      <c r="Q15" s="36">
        <f t="shared" si="0"/>
        <v>0.5</v>
      </c>
      <c r="R15" s="51"/>
      <c r="S15" s="51"/>
      <c r="T15" s="56"/>
      <c r="U15" s="56"/>
      <c r="V15" s="56"/>
      <c r="W15" s="56"/>
      <c r="X15" s="56"/>
      <c r="Y15" s="56"/>
      <c r="Z15" s="56"/>
      <c r="AA15" s="56"/>
      <c r="AB15" s="56"/>
      <c r="AC15" s="56"/>
      <c r="AD15" s="56"/>
      <c r="AE15" s="56"/>
      <c r="AF15" s="56"/>
      <c r="AG15" s="56"/>
      <c r="AH15" s="56"/>
      <c r="AI15" s="56"/>
      <c r="AJ15" s="56"/>
      <c r="AK15" s="56"/>
      <c r="AL15" s="7"/>
      <c r="AM15" s="8"/>
    </row>
    <row r="16" spans="1:90" ht="23" customHeight="1">
      <c r="B16" s="46"/>
      <c r="C16" s="47"/>
      <c r="D16" s="48"/>
      <c r="E16" s="48"/>
      <c r="F16" s="47"/>
      <c r="G16" s="33">
        <v>10</v>
      </c>
      <c r="H16" s="33">
        <v>5</v>
      </c>
      <c r="I16" s="33">
        <f t="shared" si="1"/>
        <v>0.5</v>
      </c>
      <c r="J16" s="37"/>
      <c r="K16" s="126"/>
      <c r="L16" s="127"/>
      <c r="M16" s="55" t="s">
        <v>8</v>
      </c>
      <c r="N16" s="39">
        <v>47566</v>
      </c>
      <c r="O16" s="39">
        <v>47570</v>
      </c>
      <c r="P16" s="40">
        <f>O16-N16+1</f>
        <v>5</v>
      </c>
      <c r="Q16" s="41">
        <f t="shared" si="0"/>
        <v>0.5</v>
      </c>
      <c r="R16" s="38"/>
      <c r="S16" s="38"/>
      <c r="T16" s="57"/>
      <c r="U16" s="57"/>
      <c r="V16" s="57"/>
      <c r="W16" s="57"/>
      <c r="X16" s="57"/>
      <c r="Y16" s="57"/>
      <c r="Z16" s="57"/>
      <c r="AA16" s="57"/>
      <c r="AB16" s="57"/>
      <c r="AC16" s="57"/>
      <c r="AD16" s="57"/>
      <c r="AE16" s="57"/>
      <c r="AF16" s="57"/>
      <c r="AG16" s="57"/>
      <c r="AH16" s="57"/>
      <c r="AI16" s="57"/>
      <c r="AJ16" s="57"/>
      <c r="AK16" s="57"/>
      <c r="AL16" s="7"/>
      <c r="AM16" s="8"/>
    </row>
    <row r="17" spans="2:39" ht="23" customHeight="1">
      <c r="B17" s="46"/>
      <c r="C17" s="47"/>
      <c r="D17" s="48"/>
      <c r="E17" s="48"/>
      <c r="F17" s="47"/>
      <c r="G17" s="33">
        <v>10</v>
      </c>
      <c r="H17" s="33">
        <v>5</v>
      </c>
      <c r="I17" s="33">
        <f t="shared" si="1"/>
        <v>0.5</v>
      </c>
      <c r="J17" s="37"/>
      <c r="K17" s="126"/>
      <c r="L17" s="127"/>
      <c r="M17" s="55" t="s">
        <v>1</v>
      </c>
      <c r="N17" s="39">
        <v>47571</v>
      </c>
      <c r="O17" s="39">
        <v>47575</v>
      </c>
      <c r="P17" s="40">
        <f>O17-N17+1</f>
        <v>5</v>
      </c>
      <c r="Q17" s="41">
        <f t="shared" si="0"/>
        <v>0.5</v>
      </c>
      <c r="R17" s="38"/>
      <c r="S17" s="38"/>
      <c r="T17" s="57"/>
      <c r="U17" s="57"/>
      <c r="V17" s="57"/>
      <c r="W17" s="57"/>
      <c r="X17" s="57"/>
      <c r="Y17" s="57"/>
      <c r="Z17" s="57"/>
      <c r="AA17" s="57"/>
      <c r="AB17" s="57"/>
      <c r="AC17" s="57"/>
      <c r="AD17" s="57"/>
      <c r="AE17" s="57"/>
      <c r="AF17" s="57"/>
      <c r="AG17" s="57"/>
      <c r="AH17" s="57"/>
      <c r="AI17" s="57"/>
      <c r="AJ17" s="57"/>
      <c r="AK17" s="57"/>
      <c r="AL17" s="7"/>
      <c r="AM17" s="8"/>
    </row>
    <row r="18" spans="2:39" ht="23" customHeight="1">
      <c r="B18" s="46"/>
      <c r="C18" s="47"/>
      <c r="D18" s="48"/>
      <c r="E18" s="48"/>
      <c r="F18" s="47"/>
      <c r="G18" s="33">
        <v>10</v>
      </c>
      <c r="H18" s="33">
        <v>5</v>
      </c>
      <c r="I18" s="33">
        <f t="shared" si="1"/>
        <v>0.5</v>
      </c>
      <c r="J18" s="37"/>
      <c r="K18" s="126"/>
      <c r="L18" s="127"/>
      <c r="M18" s="55" t="s">
        <v>0</v>
      </c>
      <c r="N18" s="39"/>
      <c r="O18" s="39"/>
      <c r="P18" s="40">
        <f>O18-N18+1</f>
        <v>1</v>
      </c>
      <c r="Q18" s="41">
        <f t="shared" si="0"/>
        <v>0.5</v>
      </c>
      <c r="R18" s="38"/>
      <c r="S18" s="38"/>
      <c r="T18" s="57"/>
      <c r="U18" s="57"/>
      <c r="V18" s="57"/>
      <c r="W18" s="57"/>
      <c r="X18" s="57"/>
      <c r="Y18" s="57"/>
      <c r="Z18" s="57"/>
      <c r="AA18" s="57"/>
      <c r="AB18" s="57"/>
      <c r="AC18" s="57"/>
      <c r="AD18" s="57"/>
      <c r="AE18" s="57"/>
      <c r="AF18" s="57"/>
      <c r="AG18" s="57"/>
      <c r="AH18" s="57"/>
      <c r="AI18" s="57"/>
      <c r="AJ18" s="57"/>
      <c r="AK18" s="57"/>
      <c r="AL18" s="7"/>
      <c r="AM18" s="8"/>
    </row>
    <row r="19" spans="2:39" ht="23" customHeight="1">
      <c r="B19" s="46"/>
      <c r="C19" s="47"/>
      <c r="D19" s="48"/>
      <c r="E19" s="48"/>
      <c r="F19" s="47"/>
      <c r="G19" s="33">
        <v>10</v>
      </c>
      <c r="H19" s="33">
        <v>5</v>
      </c>
      <c r="I19" s="33">
        <f t="shared" si="1"/>
        <v>0.5</v>
      </c>
      <c r="J19" s="37"/>
      <c r="K19" s="126"/>
      <c r="L19" s="127"/>
      <c r="M19" s="55" t="s">
        <v>0</v>
      </c>
      <c r="N19" s="39"/>
      <c r="O19" s="39"/>
      <c r="P19" s="40">
        <f t="shared" ref="P19" si="3">O19-N19+1</f>
        <v>1</v>
      </c>
      <c r="Q19" s="41">
        <f t="shared" si="0"/>
        <v>0.5</v>
      </c>
      <c r="R19" s="38"/>
      <c r="S19" s="38"/>
      <c r="T19" s="57"/>
      <c r="U19" s="57"/>
      <c r="V19" s="57"/>
      <c r="W19" s="57"/>
      <c r="X19" s="57"/>
      <c r="Y19" s="57"/>
      <c r="Z19" s="57"/>
      <c r="AA19" s="57"/>
      <c r="AB19" s="57"/>
      <c r="AC19" s="57"/>
      <c r="AD19" s="57"/>
      <c r="AE19" s="57"/>
      <c r="AF19" s="57"/>
      <c r="AG19" s="57"/>
      <c r="AH19" s="57"/>
      <c r="AI19" s="57"/>
      <c r="AJ19" s="57"/>
      <c r="AK19" s="57"/>
      <c r="AL19" s="7"/>
      <c r="AM19" s="8"/>
    </row>
    <row r="20" spans="2:39" ht="23" customHeight="1">
      <c r="B20" s="50"/>
      <c r="C20" s="51" t="s">
        <v>36</v>
      </c>
      <c r="D20" s="51"/>
      <c r="E20" s="51"/>
      <c r="F20" s="51"/>
      <c r="G20" s="33">
        <v>10</v>
      </c>
      <c r="H20" s="33">
        <v>5</v>
      </c>
      <c r="I20" s="33">
        <f t="shared" si="1"/>
        <v>0.5</v>
      </c>
      <c r="J20" s="33"/>
      <c r="K20" s="142"/>
      <c r="L20" s="143"/>
      <c r="M20" s="55" t="s">
        <v>0</v>
      </c>
      <c r="N20" s="43"/>
      <c r="O20" s="43"/>
      <c r="P20" s="34"/>
      <c r="Q20" s="36">
        <f t="shared" si="0"/>
        <v>0.5</v>
      </c>
      <c r="R20" s="51"/>
      <c r="S20" s="51"/>
      <c r="T20" s="56"/>
      <c r="U20" s="56"/>
      <c r="V20" s="56"/>
      <c r="W20" s="56"/>
      <c r="X20" s="56"/>
      <c r="Y20" s="56"/>
      <c r="Z20" s="56"/>
      <c r="AA20" s="56"/>
      <c r="AB20" s="56"/>
      <c r="AC20" s="56"/>
      <c r="AD20" s="56"/>
      <c r="AE20" s="56"/>
      <c r="AF20" s="56"/>
      <c r="AG20" s="56"/>
      <c r="AH20" s="56"/>
      <c r="AI20" s="56"/>
      <c r="AJ20" s="56"/>
      <c r="AK20" s="56"/>
      <c r="AL20" s="7"/>
      <c r="AM20" s="8"/>
    </row>
    <row r="21" spans="2:39" ht="23" customHeight="1">
      <c r="B21" s="46"/>
      <c r="C21" s="47"/>
      <c r="D21" s="48"/>
      <c r="E21" s="48"/>
      <c r="F21" s="47"/>
      <c r="G21" s="33">
        <v>10</v>
      </c>
      <c r="H21" s="33">
        <v>5</v>
      </c>
      <c r="I21" s="33">
        <f t="shared" si="1"/>
        <v>0.5</v>
      </c>
      <c r="J21" s="37"/>
      <c r="K21" s="126"/>
      <c r="L21" s="127"/>
      <c r="M21" s="55" t="s">
        <v>0</v>
      </c>
      <c r="N21" s="39"/>
      <c r="O21" s="39"/>
      <c r="P21" s="40">
        <f>O21-N21+1</f>
        <v>1</v>
      </c>
      <c r="Q21" s="41">
        <f t="shared" si="0"/>
        <v>0.5</v>
      </c>
      <c r="R21" s="38"/>
      <c r="S21" s="38"/>
      <c r="T21" s="57"/>
      <c r="U21" s="57"/>
      <c r="V21" s="57"/>
      <c r="W21" s="57"/>
      <c r="X21" s="57"/>
      <c r="Y21" s="57"/>
      <c r="Z21" s="57"/>
      <c r="AA21" s="57"/>
      <c r="AB21" s="57"/>
      <c r="AC21" s="57"/>
      <c r="AD21" s="57"/>
      <c r="AE21" s="57"/>
      <c r="AF21" s="57"/>
      <c r="AG21" s="57"/>
      <c r="AH21" s="57"/>
      <c r="AI21" s="57"/>
      <c r="AJ21" s="57"/>
      <c r="AK21" s="57"/>
      <c r="AL21" s="7"/>
      <c r="AM21" s="8"/>
    </row>
    <row r="22" spans="2:39" ht="23" customHeight="1">
      <c r="B22" s="46"/>
      <c r="C22" s="47"/>
      <c r="D22" s="48"/>
      <c r="E22" s="48"/>
      <c r="F22" s="47"/>
      <c r="G22" s="33">
        <v>10</v>
      </c>
      <c r="H22" s="33">
        <v>5</v>
      </c>
      <c r="I22" s="33">
        <f>H22/G22</f>
        <v>0.5</v>
      </c>
      <c r="J22" s="37"/>
      <c r="K22" s="126"/>
      <c r="L22" s="127"/>
      <c r="M22" s="55" t="s">
        <v>0</v>
      </c>
      <c r="N22" s="39"/>
      <c r="O22" s="39"/>
      <c r="P22" s="40">
        <f>O22-N22+1</f>
        <v>1</v>
      </c>
      <c r="Q22" s="41">
        <f t="shared" ref="Q22:Q24" si="4">IFERROR(H22/G22,"")</f>
        <v>0.5</v>
      </c>
      <c r="R22" s="38"/>
      <c r="S22" s="38"/>
      <c r="T22" s="57"/>
      <c r="U22" s="57"/>
      <c r="V22" s="57"/>
      <c r="W22" s="57"/>
      <c r="X22" s="57"/>
      <c r="Y22" s="57"/>
      <c r="Z22" s="57"/>
      <c r="AA22" s="57"/>
      <c r="AB22" s="57"/>
      <c r="AC22" s="57"/>
      <c r="AD22" s="57"/>
      <c r="AE22" s="57"/>
      <c r="AF22" s="57"/>
      <c r="AG22" s="57"/>
      <c r="AH22" s="57"/>
      <c r="AI22" s="57"/>
      <c r="AJ22" s="57"/>
      <c r="AK22" s="57"/>
      <c r="AL22" s="7"/>
      <c r="AM22" s="8"/>
    </row>
    <row r="23" spans="2:39" ht="23" customHeight="1">
      <c r="B23" s="46"/>
      <c r="C23" s="47"/>
      <c r="D23" s="49"/>
      <c r="E23" s="49"/>
      <c r="F23" s="48"/>
      <c r="G23" s="33">
        <v>10</v>
      </c>
      <c r="H23" s="33">
        <v>5</v>
      </c>
      <c r="I23" s="33">
        <f t="shared" si="1"/>
        <v>0.5</v>
      </c>
      <c r="J23" s="37"/>
      <c r="K23" s="126"/>
      <c r="L23" s="127"/>
      <c r="M23" s="55" t="s">
        <v>0</v>
      </c>
      <c r="N23" s="39"/>
      <c r="O23" s="39"/>
      <c r="P23" s="40">
        <f>O23-N23+1</f>
        <v>1</v>
      </c>
      <c r="Q23" s="41">
        <f t="shared" si="4"/>
        <v>0.5</v>
      </c>
      <c r="R23" s="42"/>
      <c r="S23" s="42"/>
      <c r="T23" s="57"/>
      <c r="U23" s="57"/>
      <c r="V23" s="57"/>
      <c r="W23" s="57"/>
      <c r="X23" s="57"/>
      <c r="Y23" s="57"/>
      <c r="Z23" s="57"/>
      <c r="AA23" s="57"/>
      <c r="AB23" s="57"/>
      <c r="AC23" s="57"/>
      <c r="AD23" s="57"/>
      <c r="AE23" s="57"/>
      <c r="AF23" s="57"/>
      <c r="AG23" s="57"/>
      <c r="AH23" s="57"/>
      <c r="AI23" s="57"/>
      <c r="AJ23" s="57"/>
      <c r="AK23" s="57"/>
      <c r="AL23" s="7"/>
      <c r="AM23" s="8"/>
    </row>
    <row r="24" spans="2:39" ht="23" customHeight="1">
      <c r="B24" s="46"/>
      <c r="C24" s="47"/>
      <c r="D24" s="49"/>
      <c r="E24" s="49"/>
      <c r="F24" s="48"/>
      <c r="G24" s="33">
        <v>10</v>
      </c>
      <c r="H24" s="33">
        <v>5</v>
      </c>
      <c r="I24" s="33">
        <f t="shared" si="1"/>
        <v>0.5</v>
      </c>
      <c r="J24" s="37"/>
      <c r="K24" s="126"/>
      <c r="L24" s="127"/>
      <c r="M24" s="55" t="s">
        <v>0</v>
      </c>
      <c r="N24" s="39"/>
      <c r="O24" s="39"/>
      <c r="P24" s="40">
        <f t="shared" ref="P24" si="5">O24-N24+1</f>
        <v>1</v>
      </c>
      <c r="Q24" s="41">
        <f t="shared" si="4"/>
        <v>0.5</v>
      </c>
      <c r="R24" s="42"/>
      <c r="S24" s="42"/>
      <c r="T24" s="57"/>
      <c r="U24" s="57"/>
      <c r="V24" s="57"/>
      <c r="W24" s="57"/>
      <c r="X24" s="57"/>
      <c r="Y24" s="57"/>
      <c r="Z24" s="57"/>
      <c r="AA24" s="57"/>
      <c r="AB24" s="57"/>
      <c r="AC24" s="57"/>
      <c r="AD24" s="57"/>
      <c r="AE24" s="57"/>
      <c r="AF24" s="57"/>
      <c r="AG24" s="57"/>
      <c r="AH24" s="57"/>
      <c r="AI24" s="57"/>
      <c r="AJ24" s="57"/>
      <c r="AK24" s="57"/>
      <c r="AL24" s="7"/>
      <c r="AM24" s="8"/>
    </row>
    <row r="25" spans="2:39" ht="45" customHeight="1">
      <c r="B25" s="74" t="s">
        <v>37</v>
      </c>
      <c r="C25" s="66"/>
      <c r="D25" s="72"/>
      <c r="E25" s="72"/>
      <c r="F25" s="66"/>
      <c r="G25" s="67"/>
      <c r="H25" s="67"/>
      <c r="I25" s="67"/>
      <c r="J25" s="74" t="s">
        <v>44</v>
      </c>
      <c r="K25" s="66"/>
      <c r="L25" s="66"/>
      <c r="M25" s="68"/>
      <c r="N25" s="69"/>
      <c r="O25" s="69"/>
      <c r="P25" s="73"/>
      <c r="Q25" s="70"/>
      <c r="R25" s="72"/>
      <c r="S25" s="72"/>
      <c r="T25" s="71"/>
      <c r="U25" s="71"/>
      <c r="V25" s="71"/>
      <c r="W25" s="71"/>
      <c r="X25" s="71"/>
      <c r="Y25" s="71"/>
      <c r="Z25" s="71"/>
      <c r="AA25" s="71"/>
      <c r="AB25" s="71"/>
      <c r="AC25" s="71"/>
      <c r="AD25" s="71"/>
      <c r="AE25" s="71"/>
      <c r="AF25" s="71"/>
      <c r="AG25" s="71"/>
      <c r="AH25" s="71"/>
      <c r="AI25" s="71"/>
      <c r="AJ25" s="71"/>
      <c r="AK25" s="71"/>
      <c r="AL25" s="7"/>
      <c r="AM25" s="8"/>
    </row>
    <row r="26" spans="2:39" ht="32" customHeight="1">
      <c r="B26" s="131" t="s">
        <v>38</v>
      </c>
      <c r="C26" s="131"/>
      <c r="D26" s="132" t="s">
        <v>39</v>
      </c>
      <c r="E26" s="132"/>
      <c r="F26" s="133" t="s">
        <v>40</v>
      </c>
      <c r="G26" s="134"/>
      <c r="H26" s="135"/>
      <c r="I26" s="67"/>
      <c r="J26" s="121" t="s">
        <v>47</v>
      </c>
      <c r="K26" s="121"/>
      <c r="L26" s="76" t="s">
        <v>45</v>
      </c>
      <c r="M26" s="76" t="s">
        <v>46</v>
      </c>
      <c r="N26" s="78" t="s">
        <v>48</v>
      </c>
      <c r="O26" s="120" t="s">
        <v>47</v>
      </c>
      <c r="P26" s="121"/>
      <c r="Q26" s="76" t="s">
        <v>45</v>
      </c>
      <c r="R26" s="76" t="s">
        <v>46</v>
      </c>
      <c r="S26" s="77" t="s">
        <v>48</v>
      </c>
      <c r="T26" s="71"/>
      <c r="U26" s="71"/>
      <c r="V26" s="71"/>
      <c r="W26" s="71"/>
      <c r="X26" s="71"/>
      <c r="Y26" s="71"/>
      <c r="Z26" s="71"/>
      <c r="AA26" s="71"/>
      <c r="AB26" s="71"/>
      <c r="AC26" s="71"/>
      <c r="AD26" s="71"/>
      <c r="AE26" s="71"/>
      <c r="AF26" s="71"/>
      <c r="AG26" s="71"/>
      <c r="AH26" s="71"/>
      <c r="AI26" s="71"/>
      <c r="AJ26" s="71"/>
      <c r="AK26" s="71"/>
      <c r="AL26" s="7"/>
      <c r="AM26" s="8"/>
    </row>
    <row r="27" spans="2:39" ht="23" customHeight="1">
      <c r="B27" s="124" t="s">
        <v>41</v>
      </c>
      <c r="C27" s="124"/>
      <c r="D27" s="125" t="s">
        <v>42</v>
      </c>
      <c r="E27" s="125"/>
      <c r="F27" s="115" t="s">
        <v>43</v>
      </c>
      <c r="G27" s="116"/>
      <c r="H27" s="117"/>
      <c r="I27" s="67"/>
      <c r="J27" s="123" t="s">
        <v>49</v>
      </c>
      <c r="K27" s="123"/>
      <c r="L27" s="75">
        <v>0</v>
      </c>
      <c r="M27" s="75">
        <v>0</v>
      </c>
      <c r="N27" s="79">
        <v>0</v>
      </c>
      <c r="O27" s="122" t="s">
        <v>53</v>
      </c>
      <c r="P27" s="123"/>
      <c r="Q27" s="75">
        <v>0</v>
      </c>
      <c r="R27" s="75">
        <v>0</v>
      </c>
      <c r="S27" s="75">
        <v>0</v>
      </c>
      <c r="T27" s="71"/>
      <c r="U27" s="71"/>
      <c r="V27" s="71"/>
      <c r="W27" s="71"/>
      <c r="X27" s="71"/>
      <c r="Y27" s="71"/>
      <c r="Z27" s="71"/>
      <c r="AA27" s="71"/>
      <c r="AB27" s="71"/>
      <c r="AC27" s="71"/>
      <c r="AD27" s="71"/>
      <c r="AE27" s="71"/>
      <c r="AF27" s="71"/>
      <c r="AG27" s="71"/>
      <c r="AH27" s="71"/>
      <c r="AI27" s="71"/>
      <c r="AJ27" s="71"/>
      <c r="AK27" s="71"/>
      <c r="AL27" s="7"/>
      <c r="AM27" s="8"/>
    </row>
    <row r="28" spans="2:39" ht="23" customHeight="1">
      <c r="B28" s="124"/>
      <c r="C28" s="124"/>
      <c r="D28" s="125"/>
      <c r="E28" s="125"/>
      <c r="F28" s="115"/>
      <c r="G28" s="116"/>
      <c r="H28" s="117"/>
      <c r="I28" s="67"/>
      <c r="J28" s="123" t="s">
        <v>50</v>
      </c>
      <c r="K28" s="123"/>
      <c r="L28" s="75">
        <v>0</v>
      </c>
      <c r="M28" s="75">
        <v>0</v>
      </c>
      <c r="N28" s="79">
        <v>0</v>
      </c>
      <c r="O28" s="122" t="s">
        <v>54</v>
      </c>
      <c r="P28" s="123"/>
      <c r="Q28" s="75">
        <v>0</v>
      </c>
      <c r="R28" s="75">
        <v>0</v>
      </c>
      <c r="S28" s="75">
        <v>0</v>
      </c>
      <c r="T28" s="71"/>
      <c r="U28" s="71"/>
      <c r="V28" s="71"/>
      <c r="W28" s="71"/>
      <c r="X28" s="71"/>
      <c r="Y28" s="71"/>
      <c r="Z28" s="71"/>
      <c r="AA28" s="71"/>
      <c r="AB28" s="71"/>
      <c r="AC28" s="71"/>
      <c r="AD28" s="71"/>
      <c r="AE28" s="71"/>
      <c r="AF28" s="71"/>
      <c r="AG28" s="71"/>
      <c r="AH28" s="71"/>
      <c r="AI28" s="71"/>
      <c r="AJ28" s="71"/>
      <c r="AK28" s="71"/>
      <c r="AL28" s="7"/>
      <c r="AM28" s="8"/>
    </row>
    <row r="29" spans="2:39" ht="23" customHeight="1">
      <c r="B29" s="124"/>
      <c r="C29" s="124"/>
      <c r="D29" s="125"/>
      <c r="E29" s="125"/>
      <c r="F29" s="115"/>
      <c r="G29" s="116"/>
      <c r="H29" s="117"/>
      <c r="I29" s="67"/>
      <c r="J29" s="123" t="s">
        <v>51</v>
      </c>
      <c r="K29" s="123"/>
      <c r="L29" s="75">
        <v>0</v>
      </c>
      <c r="M29" s="75">
        <v>0</v>
      </c>
      <c r="N29" s="79">
        <v>0</v>
      </c>
      <c r="O29" s="122" t="s">
        <v>55</v>
      </c>
      <c r="P29" s="123"/>
      <c r="Q29" s="75">
        <v>0</v>
      </c>
      <c r="R29" s="75">
        <v>0</v>
      </c>
      <c r="S29" s="75">
        <v>0</v>
      </c>
      <c r="T29" s="71"/>
      <c r="U29" s="71"/>
      <c r="V29" s="71"/>
      <c r="W29" s="71"/>
      <c r="X29" s="71"/>
      <c r="Y29" s="71"/>
      <c r="Z29" s="71"/>
      <c r="AA29" s="71"/>
      <c r="AB29" s="71"/>
      <c r="AC29" s="71"/>
      <c r="AD29" s="71"/>
      <c r="AE29" s="71"/>
      <c r="AF29" s="71"/>
      <c r="AG29" s="71"/>
      <c r="AH29" s="71"/>
      <c r="AI29" s="71"/>
      <c r="AJ29" s="71"/>
      <c r="AK29" s="71"/>
      <c r="AL29" s="7"/>
      <c r="AM29" s="8"/>
    </row>
    <row r="30" spans="2:39" ht="23" customHeight="1">
      <c r="B30" s="124"/>
      <c r="C30" s="124"/>
      <c r="D30" s="125"/>
      <c r="E30" s="125"/>
      <c r="F30" s="115"/>
      <c r="G30" s="116"/>
      <c r="H30" s="117"/>
      <c r="I30" s="67"/>
      <c r="J30" s="123" t="s">
        <v>52</v>
      </c>
      <c r="K30" s="123"/>
      <c r="L30" s="75">
        <v>0</v>
      </c>
      <c r="M30" s="75">
        <v>0</v>
      </c>
      <c r="N30" s="79">
        <v>0</v>
      </c>
      <c r="O30" s="122" t="s">
        <v>56</v>
      </c>
      <c r="P30" s="123"/>
      <c r="Q30" s="75">
        <v>0</v>
      </c>
      <c r="R30" s="75">
        <v>0</v>
      </c>
      <c r="S30" s="75">
        <v>0</v>
      </c>
      <c r="T30" s="71"/>
      <c r="U30" s="71"/>
      <c r="V30" s="71"/>
      <c r="W30" s="71"/>
      <c r="X30" s="71"/>
      <c r="Y30" s="71"/>
      <c r="Z30" s="71"/>
      <c r="AA30" s="71"/>
      <c r="AB30" s="71"/>
      <c r="AC30" s="71"/>
      <c r="AD30" s="71"/>
      <c r="AE30" s="71"/>
      <c r="AF30" s="71"/>
      <c r="AG30" s="71"/>
      <c r="AH30" s="71"/>
      <c r="AI30" s="71"/>
      <c r="AJ30" s="71"/>
      <c r="AK30" s="71"/>
      <c r="AL30" s="7"/>
      <c r="AM30" s="8"/>
    </row>
    <row r="31" spans="2:39" ht="45" customHeight="1">
      <c r="B31" s="74" t="s">
        <v>57</v>
      </c>
      <c r="C31" s="66"/>
      <c r="D31" s="72"/>
      <c r="E31" s="72"/>
      <c r="F31" s="66"/>
      <c r="G31" s="67"/>
      <c r="H31" s="67"/>
      <c r="I31" s="67"/>
      <c r="J31" s="67"/>
      <c r="K31" s="66"/>
      <c r="L31" s="66"/>
      <c r="M31" s="68"/>
      <c r="N31" s="69"/>
      <c r="O31" s="69"/>
      <c r="P31" s="73"/>
      <c r="Q31" s="70"/>
      <c r="R31" s="72"/>
      <c r="S31" s="72"/>
      <c r="T31" s="71"/>
      <c r="U31" s="71"/>
      <c r="V31" s="71"/>
      <c r="W31" s="71"/>
      <c r="X31" s="71"/>
      <c r="Y31" s="71"/>
      <c r="Z31" s="71"/>
      <c r="AA31" s="71"/>
      <c r="AB31" s="71"/>
      <c r="AC31" s="71"/>
      <c r="AD31" s="71"/>
      <c r="AE31" s="71"/>
      <c r="AF31" s="71"/>
      <c r="AG31" s="71"/>
      <c r="AH31" s="71"/>
      <c r="AI31" s="71"/>
      <c r="AJ31" s="71"/>
      <c r="AK31" s="71"/>
      <c r="AL31" s="7"/>
      <c r="AM31" s="8"/>
    </row>
    <row r="32" spans="2:39" ht="45" customHeight="1">
      <c r="B32" s="80" t="s">
        <v>58</v>
      </c>
      <c r="C32" s="119" t="s">
        <v>59</v>
      </c>
      <c r="D32" s="119"/>
      <c r="E32" s="72"/>
      <c r="F32" s="66"/>
      <c r="G32" s="67"/>
      <c r="H32" s="67"/>
      <c r="I32" s="67"/>
      <c r="J32" s="67"/>
      <c r="K32" s="66"/>
      <c r="L32" s="66"/>
      <c r="M32" s="68"/>
      <c r="N32" s="69"/>
      <c r="O32" s="69"/>
      <c r="P32" s="73"/>
      <c r="Q32" s="70"/>
      <c r="R32" s="72"/>
      <c r="S32" s="72"/>
      <c r="T32" s="71"/>
      <c r="U32" s="71"/>
      <c r="V32" s="71"/>
      <c r="W32" s="71"/>
      <c r="X32" s="71"/>
      <c r="Y32" s="71"/>
      <c r="Z32" s="71"/>
      <c r="AA32" s="71"/>
      <c r="AB32" s="71"/>
      <c r="AC32" s="71"/>
      <c r="AD32" s="71"/>
      <c r="AE32" s="71"/>
      <c r="AF32" s="71"/>
      <c r="AG32" s="71"/>
      <c r="AH32" s="71"/>
      <c r="AI32" s="71"/>
      <c r="AJ32" s="71"/>
      <c r="AK32" s="71"/>
      <c r="AL32" s="7"/>
      <c r="AM32" s="8"/>
    </row>
    <row r="33" spans="2:39" ht="45" customHeight="1">
      <c r="B33" s="80"/>
      <c r="C33" s="119" t="s">
        <v>60</v>
      </c>
      <c r="D33" s="119"/>
      <c r="E33" s="72"/>
      <c r="F33" s="66"/>
      <c r="G33" s="67"/>
      <c r="H33" s="67"/>
      <c r="I33" s="67"/>
      <c r="J33" s="67"/>
      <c r="K33" s="66"/>
      <c r="L33" s="66"/>
      <c r="M33" s="68"/>
      <c r="N33" s="69"/>
      <c r="O33" s="69"/>
      <c r="P33" s="73"/>
      <c r="Q33" s="70"/>
      <c r="R33" s="72"/>
      <c r="S33" s="72"/>
      <c r="T33" s="71"/>
      <c r="U33" s="71"/>
      <c r="V33" s="71"/>
      <c r="W33" s="71"/>
      <c r="X33" s="71"/>
      <c r="Y33" s="71"/>
      <c r="Z33" s="71"/>
      <c r="AA33" s="71"/>
      <c r="AB33" s="71"/>
      <c r="AC33" s="71"/>
      <c r="AD33" s="71"/>
      <c r="AE33" s="71"/>
      <c r="AF33" s="71"/>
      <c r="AG33" s="71"/>
      <c r="AH33" s="71"/>
      <c r="AI33" s="71"/>
      <c r="AJ33" s="71"/>
      <c r="AK33" s="71"/>
      <c r="AL33" s="7"/>
      <c r="AM33" s="8"/>
    </row>
    <row r="34" spans="2:39" ht="45" customHeight="1">
      <c r="B34" s="80"/>
      <c r="C34" s="119" t="s">
        <v>61</v>
      </c>
      <c r="D34" s="119"/>
      <c r="E34" s="72"/>
      <c r="F34" s="66"/>
      <c r="G34" s="67"/>
      <c r="H34" s="67"/>
      <c r="I34" s="67"/>
      <c r="J34" s="67"/>
      <c r="K34" s="66"/>
      <c r="L34" s="66"/>
      <c r="M34" s="68"/>
      <c r="N34" s="69"/>
      <c r="O34" s="69"/>
      <c r="P34" s="73"/>
      <c r="Q34" s="70"/>
      <c r="R34" s="72"/>
      <c r="S34" s="72"/>
      <c r="T34" s="71"/>
      <c r="U34" s="71"/>
      <c r="V34" s="71"/>
      <c r="W34" s="71"/>
      <c r="X34" s="71"/>
      <c r="Y34" s="71"/>
      <c r="Z34" s="71"/>
      <c r="AA34" s="71"/>
      <c r="AB34" s="71"/>
      <c r="AC34" s="71"/>
      <c r="AD34" s="71"/>
      <c r="AE34" s="71"/>
      <c r="AF34" s="71"/>
      <c r="AG34" s="71"/>
      <c r="AH34" s="71"/>
      <c r="AI34" s="71"/>
      <c r="AJ34" s="71"/>
      <c r="AK34" s="71"/>
      <c r="AL34" s="7"/>
      <c r="AM34" s="8"/>
    </row>
    <row r="35" spans="2:39" ht="45" customHeight="1">
      <c r="B35" s="80"/>
      <c r="C35" s="119" t="s">
        <v>62</v>
      </c>
      <c r="D35" s="119"/>
      <c r="E35" s="72"/>
      <c r="F35" s="66"/>
      <c r="G35" s="67"/>
      <c r="H35" s="67"/>
      <c r="I35" s="67"/>
      <c r="J35" s="67"/>
      <c r="K35" s="66"/>
      <c r="L35" s="66"/>
      <c r="M35" s="68"/>
      <c r="N35" s="69"/>
      <c r="O35" s="69"/>
      <c r="P35" s="73"/>
      <c r="Q35" s="70"/>
      <c r="R35" s="72"/>
      <c r="S35" s="72"/>
      <c r="T35" s="71"/>
      <c r="U35" s="71"/>
      <c r="V35" s="71"/>
      <c r="W35" s="71"/>
      <c r="X35" s="71"/>
      <c r="Y35" s="71"/>
      <c r="Z35" s="71"/>
      <c r="AA35" s="71"/>
      <c r="AB35" s="71"/>
      <c r="AC35" s="71"/>
      <c r="AD35" s="71"/>
      <c r="AE35" s="71"/>
      <c r="AF35" s="71"/>
      <c r="AG35" s="71"/>
      <c r="AH35" s="71"/>
      <c r="AI35" s="71"/>
      <c r="AJ35" s="71"/>
      <c r="AK35" s="71"/>
      <c r="AL35" s="7"/>
      <c r="AM35" s="8"/>
    </row>
    <row r="36" spans="2:39" ht="45" customHeight="1">
      <c r="B36" s="80"/>
      <c r="C36" s="119" t="s">
        <v>63</v>
      </c>
      <c r="D36" s="119"/>
      <c r="E36" s="72"/>
      <c r="F36" s="66"/>
      <c r="G36" s="67"/>
      <c r="H36" s="67"/>
      <c r="I36" s="67"/>
      <c r="J36" s="67"/>
      <c r="K36" s="66"/>
      <c r="L36" s="66"/>
      <c r="M36" s="68"/>
      <c r="N36" s="69"/>
      <c r="O36" s="69"/>
      <c r="P36" s="73"/>
      <c r="Q36" s="70"/>
      <c r="R36" s="72"/>
      <c r="S36" s="72"/>
      <c r="T36" s="71"/>
      <c r="U36" s="71"/>
      <c r="V36" s="71"/>
      <c r="W36" s="71"/>
      <c r="X36" s="71"/>
      <c r="Y36" s="71"/>
      <c r="Z36" s="71"/>
      <c r="AA36" s="71"/>
      <c r="AB36" s="71"/>
      <c r="AC36" s="71"/>
      <c r="AD36" s="71"/>
      <c r="AE36" s="71"/>
      <c r="AF36" s="71"/>
      <c r="AG36" s="71"/>
      <c r="AH36" s="71"/>
      <c r="AI36" s="71"/>
      <c r="AJ36" s="71"/>
      <c r="AK36" s="71"/>
      <c r="AL36" s="7"/>
      <c r="AM36" s="8"/>
    </row>
    <row r="37" spans="2:39" ht="15" customHeight="1"/>
    <row r="38" spans="2:39" ht="50" customHeight="1">
      <c r="B38" s="144" t="s">
        <v>2</v>
      </c>
      <c r="C38" s="144"/>
      <c r="D38" s="144"/>
      <c r="E38" s="144"/>
      <c r="F38" s="144"/>
      <c r="G38" s="144"/>
      <c r="H38" s="144"/>
      <c r="I38" s="144"/>
      <c r="J38" s="144"/>
      <c r="K38" s="144"/>
      <c r="L38" s="144"/>
      <c r="M38" s="144"/>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M38"/>
    </row>
  </sheetData>
  <mergeCells count="66">
    <mergeCell ref="K20:L20"/>
    <mergeCell ref="K21:L21"/>
    <mergeCell ref="K22:L22"/>
    <mergeCell ref="K23:L23"/>
    <mergeCell ref="K24:L24"/>
    <mergeCell ref="K15:L15"/>
    <mergeCell ref="K16:L16"/>
    <mergeCell ref="K17:L17"/>
    <mergeCell ref="K18:L18"/>
    <mergeCell ref="K19:L19"/>
    <mergeCell ref="J8:J9"/>
    <mergeCell ref="K8:L9"/>
    <mergeCell ref="K10:L10"/>
    <mergeCell ref="K11:L11"/>
    <mergeCell ref="K12:L12"/>
    <mergeCell ref="K13:L13"/>
    <mergeCell ref="K14:L14"/>
    <mergeCell ref="G8:I8"/>
    <mergeCell ref="C32:D32"/>
    <mergeCell ref="C33:D33"/>
    <mergeCell ref="B28:C28"/>
    <mergeCell ref="D28:E28"/>
    <mergeCell ref="F28:H28"/>
    <mergeCell ref="B29:C29"/>
    <mergeCell ref="D29:E29"/>
    <mergeCell ref="F29:H29"/>
    <mergeCell ref="B26:C26"/>
    <mergeCell ref="D26:E26"/>
    <mergeCell ref="F26:H26"/>
    <mergeCell ref="B27:C27"/>
    <mergeCell ref="D27:E27"/>
    <mergeCell ref="C36:D36"/>
    <mergeCell ref="O26:P26"/>
    <mergeCell ref="O27:P27"/>
    <mergeCell ref="O28:P28"/>
    <mergeCell ref="O29:P29"/>
    <mergeCell ref="O30:P30"/>
    <mergeCell ref="B30:C30"/>
    <mergeCell ref="D30:E30"/>
    <mergeCell ref="F30:H30"/>
    <mergeCell ref="J26:K26"/>
    <mergeCell ref="J27:K27"/>
    <mergeCell ref="J28:K28"/>
    <mergeCell ref="J29:K29"/>
    <mergeCell ref="J30:K30"/>
    <mergeCell ref="T8:AK8"/>
    <mergeCell ref="S8:S9"/>
    <mergeCell ref="R8:R9"/>
    <mergeCell ref="P8:P9"/>
    <mergeCell ref="Q8:Q9"/>
    <mergeCell ref="B38:M38"/>
    <mergeCell ref="B4:D4"/>
    <mergeCell ref="E4:F4"/>
    <mergeCell ref="J4:P6"/>
    <mergeCell ref="M8:M9"/>
    <mergeCell ref="N8:N9"/>
    <mergeCell ref="O8:O9"/>
    <mergeCell ref="D8:D9"/>
    <mergeCell ref="E8:F8"/>
    <mergeCell ref="B6:C6"/>
    <mergeCell ref="B8:B9"/>
    <mergeCell ref="C8:C9"/>
    <mergeCell ref="E6:H6"/>
    <mergeCell ref="F27:H27"/>
    <mergeCell ref="C34:D34"/>
    <mergeCell ref="C35:D35"/>
  </mergeCells>
  <conditionalFormatting sqref="M10:M25 M31:M36">
    <cfRule type="containsText" dxfId="13" priority="1" operator="containsText" text="Needs Update">
      <formula>NOT(ISERROR(SEARCH("Needs Update",M10)))</formula>
    </cfRule>
    <cfRule type="containsText" dxfId="12" priority="2" operator="containsText" text="Needs Review">
      <formula>NOT(ISERROR(SEARCH("Needs Review",M10)))</formula>
    </cfRule>
    <cfRule type="containsText" dxfId="11" priority="3" operator="containsText" text="Not Started">
      <formula>NOT(ISERROR(SEARCH("Not Started",M10)))</formula>
    </cfRule>
    <cfRule type="containsText" dxfId="10" priority="4" operator="containsText" text="On Hold">
      <formula>NOT(ISERROR(SEARCH("On Hold",M10)))</formula>
    </cfRule>
    <cfRule type="containsText" dxfId="9" priority="5" operator="containsText" text="Overdue">
      <formula>NOT(ISERROR(SEARCH("Overdue",M10)))</formula>
    </cfRule>
    <cfRule type="containsText" dxfId="8" priority="6" operator="containsText" text="Complete">
      <formula>NOT(ISERROR(SEARCH("Complete",M10)))</formula>
    </cfRule>
    <cfRule type="containsText" dxfId="7" priority="7" operator="containsText" text="In Progress">
      <formula>NOT(ISERROR(SEARCH("In Progress",M10)))</formula>
    </cfRule>
  </conditionalFormatting>
  <conditionalFormatting sqref="Q10:Q25 Q31:Q36">
    <cfRule type="dataBar" priority="34">
      <dataBar>
        <cfvo type="percent" val="0"/>
        <cfvo type="percent" val="100"/>
        <color theme="8" tint="0.59999389629810485"/>
      </dataBar>
      <extLst>
        <ext xmlns:x14="http://schemas.microsoft.com/office/spreadsheetml/2009/9/main" uri="{B025F937-C7B1-47D3-B67F-A62EFF666E3E}">
          <x14:id>{7FFFBE04-8F21-1E47-9F0B-B5791F64D616}</x14:id>
        </ext>
      </extLst>
    </cfRule>
  </conditionalFormatting>
  <hyperlinks>
    <hyperlink ref="B38:M38" r:id="rId1" display="CLICK HERE TO CREATE IN SMARTSHEET" xr:uid="{B507144B-B1AB-4040-B270-907E0030F56F}"/>
  </hyperlinks>
  <pageMargins left="0.3" right="0.3" top="0.3" bottom="0.3" header="0" footer="0"/>
  <pageSetup paperSize="3" scale="63" fitToHeight="0" orientation="landscape" r:id="rId2"/>
  <drawing r:id="rId3"/>
  <extLst>
    <ext xmlns:x14="http://schemas.microsoft.com/office/spreadsheetml/2009/9/main" uri="{78C0D931-6437-407d-A8EE-F0AAD7539E65}">
      <x14:conditionalFormattings>
        <x14:conditionalFormatting xmlns:xm="http://schemas.microsoft.com/office/excel/2006/main">
          <x14:cfRule type="dataBar" id="{7FFFBE04-8F21-1E47-9F0B-B5791F64D616}">
            <x14:dataBar minLength="0" maxLength="100" gradient="0">
              <x14:cfvo type="percent">
                <xm:f>0</xm:f>
              </x14:cfvo>
              <x14:cfvo type="percent">
                <xm:f>100</xm:f>
              </x14:cfvo>
              <x14:negativeFillColor theme="0"/>
              <x14:axisColor rgb="FF000000"/>
            </x14:dataBar>
          </x14:cfRule>
          <xm:sqref>Q10:Q25 Q31:Q36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89151E6-CA6B-454E-B1B0-2FA797BE6FE2}">
          <x14:formula1>
            <xm:f>'Dropdown keys - DO NOT DELETE'!$B$5:$B$13</xm:f>
          </x14:formula1>
          <xm:sqref>M10:M25 M31:M36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52A23-640A-49D0-B9CE-69030D1243A1}">
  <sheetPr>
    <tabColor theme="5" tint="0.79998168889431442"/>
    <pageSetUpPr fitToPage="1"/>
  </sheetPr>
  <dimension ref="B1:D22"/>
  <sheetViews>
    <sheetView showGridLines="0" workbookViewId="0">
      <selection activeCell="B1" sqref="B1:E23"/>
    </sheetView>
  </sheetViews>
  <sheetFormatPr baseColWidth="10" defaultColWidth="8.83203125" defaultRowHeight="16"/>
  <cols>
    <col min="1" max="1" width="3.33203125" customWidth="1"/>
    <col min="2" max="4" width="40.6640625" customWidth="1"/>
  </cols>
  <sheetData>
    <row r="1" spans="2:4" ht="29" thickBot="1">
      <c r="B1" s="81" t="s">
        <v>64</v>
      </c>
      <c r="C1" s="67"/>
      <c r="D1" s="67"/>
    </row>
    <row r="2" spans="2:4" ht="32" customHeight="1" thickTop="1">
      <c r="B2" s="82" t="s">
        <v>65</v>
      </c>
      <c r="C2" s="83" t="s">
        <v>66</v>
      </c>
      <c r="D2" s="84" t="s">
        <v>67</v>
      </c>
    </row>
    <row r="3" spans="2:4" ht="22" customHeight="1">
      <c r="B3" s="85"/>
      <c r="C3" s="85"/>
      <c r="D3" s="85"/>
    </row>
    <row r="4" spans="2:4" ht="22" customHeight="1">
      <c r="B4" s="85"/>
      <c r="C4" s="85"/>
      <c r="D4" s="85"/>
    </row>
    <row r="5" spans="2:4" ht="22" customHeight="1">
      <c r="B5" s="85"/>
      <c r="C5" s="85"/>
      <c r="D5" s="85"/>
    </row>
    <row r="6" spans="2:4" ht="22" customHeight="1">
      <c r="B6" s="85"/>
      <c r="C6" s="85"/>
      <c r="D6" s="85"/>
    </row>
    <row r="7" spans="2:4" ht="22" customHeight="1">
      <c r="B7" s="85"/>
      <c r="C7" s="85"/>
      <c r="D7" s="85"/>
    </row>
    <row r="8" spans="2:4" ht="22" customHeight="1">
      <c r="B8" s="85"/>
      <c r="C8" s="85"/>
      <c r="D8" s="85"/>
    </row>
    <row r="9" spans="2:4" ht="22" customHeight="1">
      <c r="B9" s="85"/>
      <c r="C9" s="85"/>
      <c r="D9" s="85"/>
    </row>
    <row r="10" spans="2:4" ht="22" customHeight="1">
      <c r="B10" s="85"/>
      <c r="C10" s="85"/>
      <c r="D10" s="85"/>
    </row>
    <row r="11" spans="2:4" ht="22" customHeight="1">
      <c r="B11" s="85"/>
      <c r="C11" s="85"/>
      <c r="D11" s="85"/>
    </row>
    <row r="12" spans="2:4" ht="22" customHeight="1">
      <c r="B12" s="85"/>
      <c r="C12" s="85"/>
      <c r="D12" s="85"/>
    </row>
    <row r="13" spans="2:4" ht="22" customHeight="1">
      <c r="B13" s="85"/>
      <c r="C13" s="85"/>
      <c r="D13" s="85"/>
    </row>
    <row r="14" spans="2:4" ht="22" customHeight="1">
      <c r="B14" s="85"/>
      <c r="C14" s="85"/>
      <c r="D14" s="85"/>
    </row>
    <row r="15" spans="2:4" ht="22" customHeight="1">
      <c r="B15" s="85"/>
      <c r="C15" s="85"/>
      <c r="D15" s="85"/>
    </row>
    <row r="16" spans="2:4" ht="22" customHeight="1">
      <c r="B16" s="85"/>
      <c r="C16" s="85"/>
      <c r="D16" s="85"/>
    </row>
    <row r="17" spans="2:4" ht="22" customHeight="1">
      <c r="B17" s="85"/>
      <c r="C17" s="85"/>
      <c r="D17" s="85"/>
    </row>
    <row r="18" spans="2:4" ht="22" customHeight="1">
      <c r="B18" s="85"/>
      <c r="C18" s="85"/>
      <c r="D18" s="85"/>
    </row>
    <row r="19" spans="2:4" ht="22" customHeight="1">
      <c r="B19" s="85"/>
      <c r="C19" s="85"/>
      <c r="D19" s="85"/>
    </row>
    <row r="20" spans="2:4" ht="22" customHeight="1">
      <c r="B20" s="85"/>
      <c r="C20" s="85"/>
      <c r="D20" s="85"/>
    </row>
    <row r="21" spans="2:4" ht="22" customHeight="1" thickBot="1">
      <c r="B21" s="86"/>
      <c r="C21" s="86"/>
      <c r="D21" s="86"/>
    </row>
    <row r="22" spans="2:4" ht="17" thickTop="1"/>
  </sheetData>
  <pageMargins left="0.7" right="0.7" top="0.75" bottom="0.75" header="0.3" footer="0.3"/>
  <pageSetup scale="83"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C5C8E-84E9-441B-9F99-A58BEC1B57FA}">
  <sheetPr>
    <tabColor theme="3" tint="0.79998168889431442"/>
    <pageSetUpPr fitToPage="1"/>
  </sheetPr>
  <dimension ref="B1:D22"/>
  <sheetViews>
    <sheetView showGridLines="0" workbookViewId="0">
      <selection activeCell="B3" sqref="B3"/>
    </sheetView>
  </sheetViews>
  <sheetFormatPr baseColWidth="10" defaultColWidth="8.83203125" defaultRowHeight="16"/>
  <cols>
    <col min="1" max="1" width="3.33203125" customWidth="1"/>
    <col min="2" max="2" width="21.6640625" customWidth="1"/>
    <col min="3" max="3" width="101" customWidth="1"/>
  </cols>
  <sheetData>
    <row r="1" spans="2:4" ht="28">
      <c r="B1" s="81" t="s">
        <v>68</v>
      </c>
      <c r="C1" s="67"/>
      <c r="D1" s="67"/>
    </row>
    <row r="2" spans="2:4" s="87" customFormat="1" ht="22" customHeight="1">
      <c r="B2" s="89" t="s">
        <v>70</v>
      </c>
      <c r="C2" s="89" t="s">
        <v>69</v>
      </c>
    </row>
    <row r="3" spans="2:4" s="87" customFormat="1" ht="22" customHeight="1">
      <c r="B3" s="88"/>
      <c r="C3" s="88"/>
    </row>
    <row r="4" spans="2:4" s="87" customFormat="1" ht="22" customHeight="1">
      <c r="B4" s="88"/>
      <c r="C4" s="88"/>
    </row>
    <row r="5" spans="2:4" s="87" customFormat="1" ht="22" customHeight="1">
      <c r="B5" s="88"/>
      <c r="C5" s="88"/>
    </row>
    <row r="6" spans="2:4" s="87" customFormat="1" ht="22" customHeight="1">
      <c r="B6" s="88"/>
      <c r="C6" s="88"/>
    </row>
    <row r="7" spans="2:4" s="87" customFormat="1" ht="22" customHeight="1">
      <c r="B7" s="88"/>
      <c r="C7" s="88"/>
    </row>
    <row r="8" spans="2:4" s="87" customFormat="1" ht="22" customHeight="1">
      <c r="B8" s="88"/>
      <c r="C8" s="88"/>
    </row>
    <row r="9" spans="2:4" s="87" customFormat="1" ht="22" customHeight="1">
      <c r="B9" s="88"/>
      <c r="C9" s="88"/>
    </row>
    <row r="10" spans="2:4" s="87" customFormat="1" ht="22" customHeight="1">
      <c r="B10" s="88"/>
      <c r="C10" s="88"/>
    </row>
    <row r="11" spans="2:4" s="87" customFormat="1" ht="22" customHeight="1">
      <c r="B11" s="88"/>
      <c r="C11" s="88"/>
    </row>
    <row r="12" spans="2:4" s="87" customFormat="1" ht="22" customHeight="1">
      <c r="B12" s="88"/>
      <c r="C12" s="88"/>
    </row>
    <row r="13" spans="2:4" s="87" customFormat="1" ht="22" customHeight="1">
      <c r="B13" s="88"/>
      <c r="C13" s="88"/>
    </row>
    <row r="14" spans="2:4" s="87" customFormat="1" ht="22" customHeight="1">
      <c r="B14" s="88"/>
      <c r="C14" s="88"/>
    </row>
    <row r="15" spans="2:4" s="87" customFormat="1" ht="22" customHeight="1">
      <c r="B15" s="88"/>
      <c r="C15" s="88"/>
    </row>
    <row r="16" spans="2:4" s="87" customFormat="1" ht="22" customHeight="1">
      <c r="B16" s="88"/>
      <c r="C16" s="88"/>
    </row>
    <row r="17" spans="2:3" s="87" customFormat="1" ht="22" customHeight="1">
      <c r="B17" s="88"/>
      <c r="C17" s="88"/>
    </row>
    <row r="18" spans="2:3" s="87" customFormat="1" ht="22" customHeight="1">
      <c r="B18" s="88"/>
      <c r="C18" s="88"/>
    </row>
    <row r="19" spans="2:3" s="87" customFormat="1" ht="22" customHeight="1">
      <c r="B19" s="88"/>
      <c r="C19" s="88"/>
    </row>
    <row r="20" spans="2:3" s="87" customFormat="1" ht="22" customHeight="1">
      <c r="B20" s="88"/>
      <c r="C20" s="88"/>
    </row>
    <row r="21" spans="2:3" s="87" customFormat="1" ht="22" customHeight="1">
      <c r="B21" s="88"/>
      <c r="C21" s="88"/>
    </row>
    <row r="22" spans="2:3" s="87" customFormat="1" ht="22" customHeight="1">
      <c r="B22" s="88"/>
      <c r="C22" s="88"/>
    </row>
  </sheetData>
  <pageMargins left="0.7" right="0.7" top="0.75" bottom="0.75" header="0.3" footer="0.3"/>
  <pageSetup scale="89"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BFBEF-E640-4CFB-93D7-B0D046F896C1}">
  <sheetPr>
    <tabColor theme="9" tint="0.39997558519241921"/>
    <pageSetUpPr fitToPage="1"/>
  </sheetPr>
  <dimension ref="B1:B4"/>
  <sheetViews>
    <sheetView showGridLines="0" zoomScaleNormal="100" workbookViewId="0">
      <selection activeCell="B1" sqref="B1:B3"/>
    </sheetView>
  </sheetViews>
  <sheetFormatPr baseColWidth="10" defaultColWidth="7.6640625" defaultRowHeight="15"/>
  <cols>
    <col min="1" max="1" width="3" style="90" customWidth="1"/>
    <col min="2" max="2" width="158.1640625" style="90" customWidth="1"/>
    <col min="3" max="3" width="3" style="90" customWidth="1"/>
    <col min="4" max="16384" width="7.6640625" style="90"/>
  </cols>
  <sheetData>
    <row r="1" spans="2:2" ht="50" customHeight="1">
      <c r="B1" s="92" t="s">
        <v>71</v>
      </c>
    </row>
    <row r="2" spans="2:2" ht="409.5" customHeight="1">
      <c r="B2" s="91"/>
    </row>
    <row r="3" spans="2:2" ht="375" customHeight="1">
      <c r="B3" s="91"/>
    </row>
    <row r="4" spans="2:2" ht="15" customHeight="1"/>
  </sheetData>
  <pageMargins left="0.7" right="0.7" top="0.75" bottom="0.75" header="0.3" footer="0.3"/>
  <pageSetup paperSize="3" scale="82"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8C78A-9346-4215-84BC-67227B76416A}">
  <sheetPr>
    <tabColor theme="9" tint="0.59999389629810485"/>
  </sheetPr>
  <dimension ref="A2:A3"/>
  <sheetViews>
    <sheetView showGridLines="0" workbookViewId="0">
      <selection activeCell="B15" sqref="B15"/>
    </sheetView>
  </sheetViews>
  <sheetFormatPr baseColWidth="10" defaultColWidth="9" defaultRowHeight="15"/>
  <cols>
    <col min="1" max="1" width="3" style="90" customWidth="1"/>
    <col min="2" max="2" width="151.1640625" style="90" customWidth="1"/>
    <col min="3" max="3" width="3" style="90" customWidth="1"/>
    <col min="4" max="16384" width="9" style="90"/>
  </cols>
  <sheetData>
    <row r="2" s="90" customFormat="1" ht="409.5" customHeight="1"/>
    <row r="3" s="90" customFormat="1" ht="409.5" customHeight="1"/>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CCF10-A47E-4590-A180-604448FD1B86}">
  <sheetPr>
    <tabColor theme="9" tint="0.79998168889431442"/>
  </sheetPr>
  <dimension ref="A2:A3"/>
  <sheetViews>
    <sheetView showGridLines="0" zoomScaleNormal="100" workbookViewId="0">
      <selection activeCell="B28" sqref="B28"/>
    </sheetView>
  </sheetViews>
  <sheetFormatPr baseColWidth="10" defaultColWidth="9" defaultRowHeight="15"/>
  <cols>
    <col min="1" max="1" width="3" style="90" customWidth="1"/>
    <col min="2" max="2" width="151.1640625" style="90" customWidth="1"/>
    <col min="3" max="3" width="3" style="90" customWidth="1"/>
    <col min="4" max="16384" width="9" style="90"/>
  </cols>
  <sheetData>
    <row r="2" s="90" customFormat="1" ht="409.5" customHeight="1"/>
    <row r="3" s="90" customFormat="1" ht="409.5" customHeight="1"/>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FE192-61D5-43AE-BF60-D462AE0EDC93}">
  <sheetPr>
    <tabColor theme="2" tint="-9.9978637043366805E-2"/>
  </sheetPr>
  <dimension ref="B2:B13"/>
  <sheetViews>
    <sheetView showGridLines="0" workbookViewId="0">
      <selection activeCell="H57" sqref="H57"/>
    </sheetView>
  </sheetViews>
  <sheetFormatPr baseColWidth="10" defaultColWidth="8.83203125" defaultRowHeight="16"/>
  <cols>
    <col min="1" max="1" width="3.33203125" customWidth="1"/>
    <col min="2" max="2" width="18.6640625" customWidth="1"/>
    <col min="3" max="3" width="5.6640625" customWidth="1"/>
    <col min="4" max="4" width="3.33203125" customWidth="1"/>
    <col min="7" max="7" width="10.83203125" customWidth="1"/>
  </cols>
  <sheetData>
    <row r="2" spans="2:2" ht="34.5" customHeight="1">
      <c r="B2" s="20" t="s">
        <v>9</v>
      </c>
    </row>
    <row r="4" spans="2:2" ht="22" customHeight="1">
      <c r="B4" s="19" t="s">
        <v>76</v>
      </c>
    </row>
    <row r="5" spans="2:2" ht="22" customHeight="1">
      <c r="B5" s="18" t="s">
        <v>0</v>
      </c>
    </row>
    <row r="6" spans="2:2" ht="22" customHeight="1">
      <c r="B6" s="17" t="s">
        <v>1</v>
      </c>
    </row>
    <row r="7" spans="2:2" ht="22" customHeight="1">
      <c r="B7" s="17" t="s">
        <v>3</v>
      </c>
    </row>
    <row r="8" spans="2:2" ht="22" customHeight="1">
      <c r="B8" s="15" t="s">
        <v>8</v>
      </c>
    </row>
    <row r="9" spans="2:2" ht="22" customHeight="1">
      <c r="B9" s="16" t="s">
        <v>4</v>
      </c>
    </row>
    <row r="10" spans="2:2" ht="22" customHeight="1">
      <c r="B10" s="14" t="s">
        <v>7</v>
      </c>
    </row>
    <row r="11" spans="2:2" ht="22" customHeight="1">
      <c r="B11" s="13" t="s">
        <v>6</v>
      </c>
    </row>
    <row r="12" spans="2:2" ht="22" customHeight="1">
      <c r="B12" s="12"/>
    </row>
    <row r="13" spans="2:2" ht="22" customHeight="1">
      <c r="B13" s="12"/>
    </row>
  </sheetData>
  <conditionalFormatting sqref="B5:B13">
    <cfRule type="containsText" dxfId="6" priority="4" operator="containsText" text="Needs Update">
      <formula>NOT(ISERROR(SEARCH("Needs Update",B5)))</formula>
    </cfRule>
    <cfRule type="containsText" dxfId="5" priority="5" operator="containsText" text="Needs Review">
      <formula>NOT(ISERROR(SEARCH("Needs Review",B5)))</formula>
    </cfRule>
    <cfRule type="containsText" dxfId="4" priority="6" operator="containsText" text="Not Started">
      <formula>NOT(ISERROR(SEARCH("Not Started",B5)))</formula>
    </cfRule>
    <cfRule type="containsText" dxfId="3" priority="7" operator="containsText" text="On Hold">
      <formula>NOT(ISERROR(SEARCH("On Hold",B5)))</formula>
    </cfRule>
    <cfRule type="containsText" dxfId="2" priority="8" operator="containsText" text="Overdue">
      <formula>NOT(ISERROR(SEARCH("Overdue",B5)))</formula>
    </cfRule>
    <cfRule type="containsText" dxfId="1" priority="9" operator="containsText" text="Complete">
      <formula>NOT(ISERROR(SEARCH("Complete",B5)))</formula>
    </cfRule>
    <cfRule type="containsText" dxfId="0" priority="10" operator="containsText" text="In Progress">
      <formula>NOT(ISERROR(SEARCH("In Progress",B5)))</formula>
    </cfRule>
  </conditionalFormatting>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E228-AD9B-7B4A-9EB5-DEE651AC6262}">
  <sheetPr>
    <tabColor theme="1" tint="0.34998626667073579"/>
  </sheetPr>
  <dimension ref="B1:B2"/>
  <sheetViews>
    <sheetView showGridLines="0" workbookViewId="0">
      <selection activeCell="B51" sqref="B51"/>
    </sheetView>
  </sheetViews>
  <sheetFormatPr baseColWidth="10" defaultColWidth="10.83203125" defaultRowHeight="15"/>
  <cols>
    <col min="1" max="1" width="3.33203125" style="10" customWidth="1"/>
    <col min="2" max="2" width="88.33203125" style="10" customWidth="1"/>
    <col min="3" max="16384" width="10.83203125" style="10"/>
  </cols>
  <sheetData>
    <row r="1" spans="2:2" ht="20" customHeight="1"/>
    <row r="2" spans="2:2" ht="105" customHeight="1">
      <c r="B2" s="11" t="s">
        <v>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Lean Production</vt:lpstr>
      <vt:lpstr>Kanban Integration</vt:lpstr>
      <vt:lpstr>Input and Problem Solving</vt:lpstr>
      <vt:lpstr>Value Stream Map</vt:lpstr>
      <vt:lpstr>VSM Icons For Use</vt:lpstr>
      <vt:lpstr>VSM Icons Legend</vt:lpstr>
      <vt:lpstr>Dropdown keys - DO NOT DELETE</vt:lpstr>
      <vt:lpstr>- Disclaimer -</vt:lpstr>
      <vt:lpstr>'Input and Problem Solving'!Print_Area</vt:lpstr>
      <vt:lpstr>'Kanban Integration'!Print_Area</vt:lpstr>
      <vt:lpstr>'Lean Production'!Print_Area</vt:lpstr>
      <vt:lpstr>'Value Stream Map'!Print_Area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2024-09-22T23:54:54Z</cp:lastPrinted>
  <dcterms:created xsi:type="dcterms:W3CDTF">2016-03-21T16:06:55Z</dcterms:created>
  <dcterms:modified xsi:type="dcterms:W3CDTF">2024-09-28T05:32:43Z</dcterms:modified>
</cp:coreProperties>
</file>