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MPA-Construction-Budget-Templates-UPDATE/Templates/"/>
    </mc:Choice>
  </mc:AlternateContent>
  <xr:revisionPtr revIDLastSave="0" documentId="13_ncr:1_{6BE7AC6A-9AB5-814E-991C-79BBB46744DF}" xr6:coauthVersionLast="47" xr6:coauthVersionMax="47" xr10:uidLastSave="{00000000-0000-0000-0000-000000000000}"/>
  <bookViews>
    <workbookView xWindow="37820" yWindow="1080" windowWidth="17720" windowHeight="18420" tabRatio="500" xr2:uid="{00000000-000D-0000-FFFF-FFFF00000000}"/>
  </bookViews>
  <sheets>
    <sheet name="Hotel Construction Budget" sheetId="1" r:id="rId1"/>
    <sheet name="- Disclaimer -" sheetId="4" r:id="rId2"/>
  </sheets>
  <externalReferences>
    <externalReference r:id="rId3"/>
  </externalReferences>
  <definedNames>
    <definedName name="CORE_SF">'Hotel Construction Budget'!#REF!</definedName>
    <definedName name="_xlnm.Print_Area" localSheetId="0">'Hotel Construction Budget'!$B$2:$G$113</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1" l="1"/>
  <c r="F17"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D10" i="1"/>
  <c r="D12" i="1" l="1"/>
  <c r="D13" i="1" s="1"/>
  <c r="F113" i="1"/>
</calcChain>
</file>

<file path=xl/sharedStrings.xml><?xml version="1.0" encoding="utf-8"?>
<sst xmlns="http://schemas.openxmlformats.org/spreadsheetml/2006/main" count="118" uniqueCount="118">
  <si>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</si>
  <si>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</si>
  <si>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Flooring</t>
  </si>
  <si>
    <t>Signage</t>
  </si>
  <si>
    <t>Project Name</t>
  </si>
  <si>
    <t>Date</t>
  </si>
  <si>
    <t>Location</t>
  </si>
  <si>
    <t>Contractor</t>
  </si>
  <si>
    <t>Insurance</t>
  </si>
  <si>
    <t>Contingency</t>
  </si>
  <si>
    <t>Total Expense</t>
  </si>
  <si>
    <t>Notes</t>
  </si>
  <si>
    <t>Building Square Footage</t>
  </si>
  <si>
    <t>Site Square Footage</t>
  </si>
  <si>
    <t xml:space="preserve">Total Square Footage </t>
  </si>
  <si>
    <t>Description</t>
  </si>
  <si>
    <t>Cost</t>
  </si>
  <si>
    <t>Hotel Construction Budget Template</t>
  </si>
  <si>
    <t>No. of Units / Rooms</t>
  </si>
  <si>
    <t>Project Subtotal</t>
  </si>
  <si>
    <t>LAND ACQUISITION AND SITE PREPARATION</t>
  </si>
  <si>
    <t>Land Purchase</t>
  </si>
  <si>
    <t>Land Survey and Geotechnical Analysis</t>
  </si>
  <si>
    <t>Environmental Impact Assessment</t>
  </si>
  <si>
    <t>Site clearance and Demolition</t>
  </si>
  <si>
    <t>Excavation and Grading</t>
  </si>
  <si>
    <t>Utility Connections</t>
  </si>
  <si>
    <t>DESIGN AND PLANNING</t>
  </si>
  <si>
    <t>Architectural Design Fees</t>
  </si>
  <si>
    <t>Structural Engineering Fees</t>
  </si>
  <si>
    <t>Interior Design Fees</t>
  </si>
  <si>
    <t>Landscape Design Fees</t>
  </si>
  <si>
    <t>Permits and Licenses</t>
  </si>
  <si>
    <t>Zoning and Legal Compliance Costs</t>
  </si>
  <si>
    <t>CORE CONSTRUCTION</t>
  </si>
  <si>
    <t>Foundation and Structural Work</t>
  </si>
  <si>
    <t>Excavation and Foundation</t>
  </si>
  <si>
    <t>Steel and Concrete</t>
  </si>
  <si>
    <t xml:space="preserve">Framing </t>
  </si>
  <si>
    <t>Roofing</t>
  </si>
  <si>
    <t>Exterior Walls and Cladding</t>
  </si>
  <si>
    <t>Windows and Doors</t>
  </si>
  <si>
    <t>Waterproofing and Insulation</t>
  </si>
  <si>
    <t>INTERIOR CONSTRUCTION</t>
  </si>
  <si>
    <t>Partition Walls and Drywall</t>
  </si>
  <si>
    <t>Carpet, Tiles, Hardwood</t>
  </si>
  <si>
    <t>Ceilings</t>
  </si>
  <si>
    <t>Acoustic Treatments</t>
  </si>
  <si>
    <t>Painting and Finishing</t>
  </si>
  <si>
    <t>Millwork and Cabinetry</t>
  </si>
  <si>
    <t>BUILDING SYSTEMS</t>
  </si>
  <si>
    <t xml:space="preserve">HVAC </t>
  </si>
  <si>
    <t>Plumbing</t>
  </si>
  <si>
    <t>Bathrooms and Guestroom Fixtures</t>
  </si>
  <si>
    <t xml:space="preserve">Common Area Plumbing </t>
  </si>
  <si>
    <t>Swimming Pool Plumbing</t>
  </si>
  <si>
    <t>Electrical</t>
  </si>
  <si>
    <t>Wiring and Lighting</t>
  </si>
  <si>
    <t>Emergency Generators</t>
  </si>
  <si>
    <t>Smart Room Technology</t>
  </si>
  <si>
    <t>Fire Safety Systems</t>
  </si>
  <si>
    <t>Sprinklers</t>
  </si>
  <si>
    <t>Smoke Detectors</t>
  </si>
  <si>
    <t>Elevators and Escalators</t>
  </si>
  <si>
    <t>HOTEL FACILITIES</t>
  </si>
  <si>
    <t>Guest Rooms</t>
  </si>
  <si>
    <t>Furniture, Fixtures, and Equipment (FF&amp;E)</t>
  </si>
  <si>
    <t>Soundproofing</t>
  </si>
  <si>
    <t>Smart Room Controls</t>
  </si>
  <si>
    <t>Lobby and Reception Area</t>
  </si>
  <si>
    <t>Reception Desk</t>
  </si>
  <si>
    <t>Seating and Décor</t>
  </si>
  <si>
    <t>Restaurants and Kitchens</t>
  </si>
  <si>
    <t>Bar Setup</t>
  </si>
  <si>
    <t>Meeting and Event Spaces</t>
  </si>
  <si>
    <t>Audiovisual Equipment</t>
  </si>
  <si>
    <t>Furniture for Conferences</t>
  </si>
  <si>
    <t>Fitness Center</t>
  </si>
  <si>
    <t>Gym Equipment</t>
  </si>
  <si>
    <t>Mirrors and Flooring</t>
  </si>
  <si>
    <t>Swimming Pool</t>
  </si>
  <si>
    <t>Pool Construction</t>
  </si>
  <si>
    <t>Tiling and Filtration Systems</t>
  </si>
  <si>
    <t>Spa and Wellness Area</t>
  </si>
  <si>
    <t>Treatment Rooms</t>
  </si>
  <si>
    <t>Sauna/Steam Room Equipment</t>
  </si>
  <si>
    <t>Parking Lot/Garage</t>
  </si>
  <si>
    <t>Paving and Striping</t>
  </si>
  <si>
    <t>Security Systems</t>
  </si>
  <si>
    <t>Laundry Facilities</t>
  </si>
  <si>
    <t>Industrial Washing and Drying Machines</t>
  </si>
  <si>
    <t>EXTERIOR AND LANDSCAPING</t>
  </si>
  <si>
    <t>Driveways and Entryways</t>
  </si>
  <si>
    <t>Outdoor Seating Areas</t>
  </si>
  <si>
    <t>Gardens and Landscaping</t>
  </si>
  <si>
    <t>Irrigation Systems</t>
  </si>
  <si>
    <t>Outdoor Lighting</t>
  </si>
  <si>
    <t>TECHNOLOGY AND IT SYSTEMS</t>
  </si>
  <si>
    <t>Networking Infrastructure</t>
  </si>
  <si>
    <t>Guest Wi-Fi Setup</t>
  </si>
  <si>
    <t>Property Management System (PMS)</t>
  </si>
  <si>
    <t>Point of Sale (POS) for Restaurants and Retail</t>
  </si>
  <si>
    <t>SUSTAINABILITY FEATURES</t>
  </si>
  <si>
    <t>Solar Panels</t>
  </si>
  <si>
    <t>Energy-Efficient Lighting</t>
  </si>
  <si>
    <t>Green Roofs</t>
  </si>
  <si>
    <t>Water Recycling Systems</t>
  </si>
  <si>
    <t>LEED Certification Costs</t>
  </si>
  <si>
    <t>MISCELLANEOUS COSTS</t>
  </si>
  <si>
    <t>Temporary Facilities (Trailers, Portable Restrooms)</t>
  </si>
  <si>
    <t>Cleaning and Waste Disposal</t>
  </si>
  <si>
    <t>Construction Category</t>
  </si>
  <si>
    <t>Unit Cost</t>
  </si>
  <si>
    <t>Total Cost</t>
  </si>
  <si>
    <t>Total Costs</t>
  </si>
  <si>
    <t>Hotel 
Construction 
Budget</t>
  </si>
  <si>
    <t>Commercial Kitchen Equipment</t>
  </si>
  <si>
    <t>Security Systems (CCTV, Access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</si>
</sst>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F800]dddd\,\ mmmm\ dd\,\ yyyy"/>
    <numFmt numFmtId="166" formatCode="&quot;$&quot;#,##0.00"/>
  </numFmts>
  <fonts count="17"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color theme="1"/>
      <name val="Arial"/>
      <family val="2"/>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sz val="11"/>
      <color theme="1"/>
      <name val="Century Gothic"/>
      <family val="1"/>
    </font>
    <font>
      <sz val="12"/>
      <color theme="1"/>
      <name val="Century Gothic"/>
      <family val="1"/>
    </font>
    <font>
      <sz val="12"/>
      <color theme="0"/>
      <name val="Century Gothic"/>
      <family val="1"/>
    </font>
    <font>
      <sz val="23"/>
      <color theme="1" tint="0.34998626667073579"/>
      <name val="Century Gothic"/>
      <family val="1"/>
    </font>
    <font>
      <sz val="14"/>
      <color theme="1"/>
      <name val="Century Gothic"/>
      <family val="1"/>
    </font>
    <font>
      <b/>
      <sz val="27"/>
      <color rgb="FF001033"/>
      <name val="Century Gothic"/>
      <family val="1"/>
    </font>
    <font>
      <b/>
      <sz val="10"/>
      <color theme="0"/>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4"/>
        <bgColor indexed="64"/>
      </patternFill>
    </fill>
    <fill>
      <patternFill patternType="solid">
        <fgColor theme="4" tint="0.79998168889431442"/>
        <bgColor indexed="64"/>
      </patternFill>
    </fill>
    <fill>
      <patternFill patternType="solid">
        <fgColor rgb="FFE2F4F5"/>
        <bgColor indexed="64"/>
      </patternFill>
    </fill>
    <fill>
      <patternFill patternType="solid">
        <fgColor rgb="FFA3C4D2"/>
        <bgColor indexed="64"/>
      </patternFill>
    </fill>
    <fill>
      <patternFill patternType="solid">
        <fgColor rgb="FFD5E6E8"/>
        <bgColor indexed="64"/>
      </patternFill>
    </fill>
    <fill>
      <patternFill patternType="solid">
        <fgColor theme="4" tint="-0.249977111117893"/>
        <bgColor indexed="64"/>
      </patternFill>
    </fill>
    <fill>
      <patternFill patternType="solid">
        <fgColor theme="0" tint="-4.9989318521683403E-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8" fillId="0" borderId="0" applyNumberFormat="0" applyFill="0" applyBorder="0" applyAlignment="0" applyProtection="0"/>
  </cellStyleXfs>
  <cellXfs count="64">
    <xf numFmtId="0" fontId="0" fillId="0" borderId="0" xfId="0"/>
    <xf numFmtId="0" fontId="0" fillId="2" borderId="0" xfId="0" applyFill="1"/>
    <xf numFmtId="0" fontId="4" fillId="0" borderId="1" xfId="22" applyFont="1" applyBorder="1" applyAlignment="1">
      <alignment horizontal="left" vertical="center" wrapText="1" indent="2"/>
    </xf>
    <xf numFmtId="0" fontId="1" fillId="0" borderId="0" xfId="22"/>
    <xf numFmtId="0" fontId="7" fillId="0" borderId="0" xfId="0" applyFont="1"/>
    <xf numFmtId="0" fontId="0" fillId="0" borderId="0" xfId="0" applyAlignment="1">
      <alignment vertical="center"/>
    </xf>
    <xf numFmtId="0" fontId="6" fillId="2" borderId="0" xfId="0" applyFont="1" applyFill="1" applyAlignment="1">
      <alignment wrapText="1"/>
    </xf>
    <xf numFmtId="0" fontId="6" fillId="0" borderId="0" xfId="0" applyFont="1" applyAlignment="1">
      <alignment wrapText="1"/>
    </xf>
    <xf numFmtId="0" fontId="9" fillId="0" borderId="0" xfId="0" applyFont="1"/>
    <xf numFmtId="10" fontId="9" fillId="2" borderId="2" xfId="0" applyNumberFormat="1" applyFont="1" applyFill="1" applyBorder="1" applyAlignment="1">
      <alignment horizontal="right" vertical="center" indent="1"/>
    </xf>
    <xf numFmtId="0" fontId="9" fillId="0" borderId="0" xfId="0" applyFont="1" applyAlignment="1">
      <alignment horizontal="center" vertical="center"/>
    </xf>
    <xf numFmtId="0" fontId="13" fillId="0" borderId="7" xfId="0" applyFont="1" applyBorder="1" applyAlignment="1">
      <alignment horizontal="center" vertical="center" wrapText="1"/>
    </xf>
    <xf numFmtId="0" fontId="14" fillId="2" borderId="0" xfId="0" applyFont="1" applyFill="1" applyAlignment="1">
      <alignment vertical="center"/>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37" fontId="10" fillId="0" borderId="9" xfId="23" applyNumberFormat="1" applyFont="1" applyFill="1" applyBorder="1" applyAlignment="1">
      <alignment horizontal="center" vertical="center"/>
    </xf>
    <xf numFmtId="0" fontId="11" fillId="4" borderId="3" xfId="0" applyFont="1" applyFill="1" applyBorder="1" applyAlignment="1">
      <alignment horizontal="left" vertical="center" indent="1"/>
    </xf>
    <xf numFmtId="0" fontId="5" fillId="0" borderId="2" xfId="0" applyFont="1" applyBorder="1" applyAlignment="1">
      <alignment horizontal="left" vertical="center" indent="1"/>
    </xf>
    <xf numFmtId="0" fontId="6" fillId="0" borderId="2" xfId="0" applyFont="1" applyBorder="1" applyAlignment="1">
      <alignment horizontal="left" vertical="center" indent="3"/>
    </xf>
    <xf numFmtId="0" fontId="6" fillId="0" borderId="2" xfId="0" applyFont="1" applyBorder="1" applyAlignment="1">
      <alignment horizontal="left" vertical="center" indent="2"/>
    </xf>
    <xf numFmtId="0" fontId="9" fillId="5" borderId="8" xfId="0" applyFont="1" applyFill="1" applyBorder="1" applyAlignment="1">
      <alignment horizontal="right" vertical="center" wrapText="1" indent="1"/>
    </xf>
    <xf numFmtId="0" fontId="9" fillId="5" borderId="4" xfId="0" applyFont="1" applyFill="1" applyBorder="1" applyAlignment="1">
      <alignment horizontal="right" vertical="center" wrapText="1" indent="1"/>
    </xf>
    <xf numFmtId="0" fontId="9" fillId="5" borderId="4" xfId="0" applyFont="1" applyFill="1" applyBorder="1" applyAlignment="1">
      <alignment horizontal="right" vertical="center" indent="1"/>
    </xf>
    <xf numFmtId="164" fontId="9" fillId="5" borderId="10" xfId="0" applyNumberFormat="1" applyFont="1" applyFill="1" applyBorder="1" applyAlignment="1">
      <alignment vertical="center"/>
    </xf>
    <xf numFmtId="0" fontId="9" fillId="6" borderId="4" xfId="0" applyFont="1" applyFill="1" applyBorder="1" applyAlignment="1">
      <alignment horizontal="right" vertical="center" indent="1"/>
    </xf>
    <xf numFmtId="164" fontId="9" fillId="6" borderId="10" xfId="0" applyNumberFormat="1" applyFont="1" applyFill="1" applyBorder="1" applyAlignment="1">
      <alignment vertical="center"/>
    </xf>
    <xf numFmtId="37" fontId="10" fillId="6" borderId="9" xfId="23" applyNumberFormat="1" applyFont="1" applyFill="1" applyBorder="1" applyAlignment="1">
      <alignment horizontal="center" vertical="center"/>
    </xf>
    <xf numFmtId="0" fontId="9" fillId="7" borderId="2" xfId="0" applyFont="1" applyFill="1" applyBorder="1" applyAlignment="1">
      <alignment horizontal="right" vertical="center"/>
    </xf>
    <xf numFmtId="0" fontId="5" fillId="6" borderId="2" xfId="0" applyFont="1" applyFill="1" applyBorder="1" applyAlignment="1">
      <alignment horizontal="left" vertical="center" indent="1"/>
    </xf>
    <xf numFmtId="0" fontId="6" fillId="6" borderId="2" xfId="0" applyFont="1" applyFill="1" applyBorder="1" applyAlignment="1">
      <alignment horizontal="left" vertical="center" indent="1"/>
    </xf>
    <xf numFmtId="0" fontId="6" fillId="6" borderId="2" xfId="0" applyFont="1" applyFill="1" applyBorder="1" applyAlignment="1">
      <alignment horizontal="left" vertical="center" indent="3"/>
    </xf>
    <xf numFmtId="0" fontId="6" fillId="6" borderId="2" xfId="0" applyFont="1" applyFill="1" applyBorder="1" applyAlignment="1">
      <alignment horizontal="left" vertical="center" indent="2"/>
    </xf>
    <xf numFmtId="0" fontId="15" fillId="4" borderId="6" xfId="0" applyFont="1" applyFill="1" applyBorder="1" applyAlignment="1">
      <alignment horizontal="left" vertical="center" indent="1"/>
    </xf>
    <xf numFmtId="44" fontId="15" fillId="4" borderId="6" xfId="0" applyNumberFormat="1" applyFont="1" applyFill="1" applyBorder="1" applyAlignment="1">
      <alignment horizontal="left" vertical="center" indent="1"/>
    </xf>
    <xf numFmtId="0" fontId="6" fillId="6" borderId="10" xfId="0" applyFont="1" applyFill="1" applyBorder="1" applyAlignment="1">
      <alignment horizontal="left" vertical="center" indent="1"/>
    </xf>
    <xf numFmtId="0" fontId="15" fillId="4" borderId="14" xfId="0" applyFont="1" applyFill="1" applyBorder="1" applyAlignment="1">
      <alignment horizontal="left" vertical="center" indent="1"/>
    </xf>
    <xf numFmtId="0" fontId="11" fillId="4" borderId="18" xfId="0" applyFont="1" applyFill="1" applyBorder="1" applyAlignment="1">
      <alignment horizontal="left" vertical="center" indent="1"/>
    </xf>
    <xf numFmtId="0" fontId="11" fillId="4" borderId="19" xfId="0" applyFont="1" applyFill="1" applyBorder="1" applyAlignment="1">
      <alignment horizontal="left" vertical="center" indent="1"/>
    </xf>
    <xf numFmtId="0" fontId="11" fillId="4" borderId="17" xfId="0" applyFont="1" applyFill="1" applyBorder="1" applyAlignment="1">
      <alignment horizontal="left" vertical="center" indent="1"/>
    </xf>
    <xf numFmtId="0" fontId="11" fillId="4"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18" xfId="0" applyFont="1" applyFill="1" applyBorder="1" applyAlignment="1">
      <alignment horizontal="center" vertical="center"/>
    </xf>
    <xf numFmtId="2" fontId="6" fillId="6" borderId="3" xfId="1" applyNumberFormat="1" applyFont="1" applyFill="1" applyBorder="1" applyAlignment="1">
      <alignment horizontal="center" vertical="center"/>
    </xf>
    <xf numFmtId="44" fontId="6" fillId="6" borderId="3" xfId="1" applyFont="1" applyFill="1" applyBorder="1" applyAlignment="1">
      <alignment horizontal="center" vertical="center"/>
    </xf>
    <xf numFmtId="44" fontId="6" fillId="0" borderId="3" xfId="1" applyFont="1" applyFill="1" applyBorder="1" applyAlignment="1">
      <alignment horizontal="center" vertical="center"/>
    </xf>
    <xf numFmtId="166" fontId="6" fillId="6" borderId="3" xfId="1" applyNumberFormat="1" applyFont="1" applyFill="1" applyBorder="1" applyAlignment="1">
      <alignment horizontal="right" vertical="center" indent="1"/>
    </xf>
    <xf numFmtId="44" fontId="6" fillId="6" borderId="3" xfId="1" applyFont="1" applyFill="1" applyBorder="1" applyAlignment="1">
      <alignment horizontal="right" vertical="center" indent="1"/>
    </xf>
    <xf numFmtId="44" fontId="6" fillId="0" borderId="3" xfId="1" applyFont="1" applyFill="1" applyBorder="1" applyAlignment="1">
      <alignment horizontal="right" vertical="center" indent="1"/>
    </xf>
    <xf numFmtId="44" fontId="6" fillId="8" borderId="3" xfId="1" applyFont="1" applyFill="1" applyBorder="1" applyAlignment="1">
      <alignment horizontal="left" vertical="center"/>
    </xf>
    <xf numFmtId="44" fontId="15" fillId="9" borderId="6" xfId="0" applyNumberFormat="1" applyFont="1" applyFill="1" applyBorder="1" applyAlignment="1">
      <alignment vertical="center"/>
    </xf>
    <xf numFmtId="44" fontId="6" fillId="10" borderId="3" xfId="1" applyFont="1" applyFill="1" applyBorder="1" applyAlignment="1">
      <alignment horizontal="left" vertical="center"/>
    </xf>
    <xf numFmtId="0" fontId="9" fillId="0" borderId="5" xfId="0" applyFont="1" applyBorder="1" applyAlignment="1">
      <alignment horizontal="center" vertical="center"/>
    </xf>
    <xf numFmtId="165" fontId="10" fillId="0" borderId="11" xfId="0" applyNumberFormat="1" applyFont="1" applyBorder="1" applyAlignment="1">
      <alignment horizontal="center" vertical="center" wrapText="1"/>
    </xf>
    <xf numFmtId="165" fontId="10" fillId="0" borderId="15" xfId="0" applyNumberFormat="1" applyFont="1" applyBorder="1" applyAlignment="1">
      <alignment horizontal="center" vertical="center" wrapText="1"/>
    </xf>
    <xf numFmtId="0" fontId="9"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6" fillId="3" borderId="0" xfId="24" applyFont="1" applyFill="1" applyAlignment="1">
      <alignment horizontal="center" vertical="center"/>
    </xf>
    <xf numFmtId="0" fontId="9" fillId="0" borderId="5" xfId="0" applyFont="1" applyBorder="1" applyAlignment="1">
      <alignment horizontal="left" vertical="center"/>
    </xf>
    <xf numFmtId="0" fontId="13" fillId="0" borderId="7" xfId="0" applyFont="1" applyBorder="1" applyAlignment="1">
      <alignment horizontal="left" vertical="center" indent="1"/>
    </xf>
    <xf numFmtId="0" fontId="12" fillId="0" borderId="0" xfId="0" applyFont="1" applyAlignment="1">
      <alignment horizontal="left" vertical="top" wrapTex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00000000-0005-0000-0000-000017000000}"/>
  </cellStyles>
  <dxfs count="0"/>
  <tableStyles count="0" defaultTableStyle="TableStyleMedium9" defaultPivotStyle="PivotStyleMedium4"/>
  <colors>
    <mruColors>
      <color rgb="FFD5E6E8"/>
      <color rgb="FFE2F4F5"/>
      <color rgb="FFA3C4D2"/>
      <color rgb="FF00BD32"/>
      <color rgb="FFD7EFF5"/>
      <color rgb="FFFF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06&amp;utm_source=template-excel&amp;utm_medium=content&amp;utm_campaign=Hotel+Construction+Budget+Template-excel-10806&amp;lpa=Hotel+Construction+Budget+Template+excel+1080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80</xdr:row>
      <xdr:rowOff>0</xdr:rowOff>
    </xdr:from>
    <xdr:to>
      <xdr:col>4</xdr:col>
      <xdr:colOff>908793</xdr:colOff>
      <xdr:row>83</xdr:row>
      <xdr:rowOff>77355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908793</xdr:colOff>
      <xdr:row>83</xdr:row>
      <xdr:rowOff>13855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80</xdr:row>
      <xdr:rowOff>0</xdr:rowOff>
    </xdr:from>
    <xdr:to>
      <xdr:col>4</xdr:col>
      <xdr:colOff>908793</xdr:colOff>
      <xdr:row>83</xdr:row>
      <xdr:rowOff>77355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908793</xdr:colOff>
      <xdr:row>83</xdr:row>
      <xdr:rowOff>77355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80</xdr:row>
      <xdr:rowOff>0</xdr:rowOff>
    </xdr:from>
    <xdr:to>
      <xdr:col>4</xdr:col>
      <xdr:colOff>908793</xdr:colOff>
      <xdr:row>83</xdr:row>
      <xdr:rowOff>77355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908793</xdr:colOff>
      <xdr:row>83</xdr:row>
      <xdr:rowOff>77355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80</xdr:row>
      <xdr:rowOff>0</xdr:rowOff>
    </xdr:from>
    <xdr:to>
      <xdr:col>4</xdr:col>
      <xdr:colOff>908793</xdr:colOff>
      <xdr:row>83</xdr:row>
      <xdr:rowOff>51955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41729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80</xdr:row>
      <xdr:rowOff>0</xdr:rowOff>
    </xdr:from>
    <xdr:to>
      <xdr:col>4</xdr:col>
      <xdr:colOff>934193</xdr:colOff>
      <xdr:row>82</xdr:row>
      <xdr:rowOff>195778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80</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80</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80</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80</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1</xdr:rowOff>
    </xdr:from>
    <xdr:to>
      <xdr:col>6</xdr:col>
      <xdr:colOff>647700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DD2BDEC6-DC0D-0740-8BFA-03DE2B8D5881}"/>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806&amp;utm_source=template-excel&amp;utm_medium=content&amp;utm_campaign=Hotel+Construction+Budget+Template-excel-10806&amp;lpa=Hotel+Construction+Budget+Template+excel+10806" TargetMode="External"/><Relationship Id="rId1" Type="http://schemas.openxmlformats.org/officeDocument/2006/relationships/hyperlink" Target="https://bit.ly/3asu4w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Q115"/>
  <sheetViews>
    <sheetView showGridLines="0" tabSelected="1" zoomScaleNormal="100" workbookViewId="0">
      <pane ySplit="1" topLeftCell="A2" activePane="bottomLeft" state="frozen"/>
      <selection pane="bottomLeft" activeCell="C126" sqref="C126"/>
    </sheetView>
  </sheetViews>
  <sheetFormatPr baseColWidth="10" defaultColWidth="10.6640625" defaultRowHeight="16" x14ac:dyDescent="0.2"/>
  <cols>
    <col min="1" max="1" width="3.33203125" customWidth="1"/>
    <col min="2" max="2" width="36.83203125" customWidth="1"/>
    <col min="3" max="3" width="26.6640625" customWidth="1"/>
    <col min="4" max="6" width="18.83203125" customWidth="1"/>
    <col min="7" max="7" width="30.83203125" customWidth="1"/>
  </cols>
  <sheetData>
    <row r="1" spans="1:251" ht="194" customHeight="1" x14ac:dyDescent="0.2"/>
    <row r="2" spans="1:251" s="7" customFormat="1" ht="42" customHeight="1" x14ac:dyDescent="0.2">
      <c r="A2" s="6"/>
      <c r="B2" s="12" t="s">
        <v>17</v>
      </c>
      <c r="C2"/>
      <c r="D2"/>
      <c r="E2"/>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row>
    <row r="3" spans="1:251" ht="25" customHeight="1" x14ac:dyDescent="0.2">
      <c r="B3" s="58" t="s">
        <v>4</v>
      </c>
      <c r="C3" s="58"/>
      <c r="D3" s="10" t="s">
        <v>18</v>
      </c>
      <c r="E3" s="51" t="s">
        <v>5</v>
      </c>
      <c r="F3" s="51"/>
    </row>
    <row r="4" spans="1:251" ht="35" customHeight="1" thickBot="1" x14ac:dyDescent="0.25">
      <c r="B4" s="59"/>
      <c r="C4" s="59"/>
      <c r="D4" s="11"/>
      <c r="E4" s="52"/>
      <c r="F4" s="53"/>
    </row>
    <row r="5" spans="1:251" ht="25" customHeight="1" x14ac:dyDescent="0.2">
      <c r="B5" s="58" t="s">
        <v>6</v>
      </c>
      <c r="C5" s="58"/>
      <c r="E5" s="54" t="s">
        <v>7</v>
      </c>
      <c r="F5" s="54"/>
    </row>
    <row r="6" spans="1:251" ht="35" customHeight="1" thickBot="1" x14ac:dyDescent="0.25">
      <c r="B6" s="61"/>
      <c r="C6" s="62"/>
      <c r="D6" s="63"/>
      <c r="E6" s="55"/>
      <c r="F6" s="56"/>
    </row>
    <row r="7" spans="1:251" x14ac:dyDescent="0.2">
      <c r="B7" s="8"/>
      <c r="C7" s="8"/>
      <c r="D7" s="8"/>
      <c r="E7" s="8"/>
    </row>
    <row r="8" spans="1:251" s="4" customFormat="1" ht="35" customHeight="1" x14ac:dyDescent="0.2">
      <c r="B8" s="60" t="s">
        <v>115</v>
      </c>
      <c r="C8" s="20" t="s">
        <v>13</v>
      </c>
      <c r="D8" s="15"/>
    </row>
    <row r="9" spans="1:251" s="5" customFormat="1" ht="35" customHeight="1" x14ac:dyDescent="0.2">
      <c r="B9" s="60"/>
      <c r="C9" s="20" t="s">
        <v>12</v>
      </c>
      <c r="D9" s="15"/>
    </row>
    <row r="10" spans="1:251" ht="35" customHeight="1" x14ac:dyDescent="0.2">
      <c r="B10" s="60"/>
      <c r="C10" s="20" t="s">
        <v>14</v>
      </c>
      <c r="D10" s="26">
        <f>SUM(D8:D9)</f>
        <v>0</v>
      </c>
    </row>
    <row r="11" spans="1:251" ht="10" customHeight="1" x14ac:dyDescent="0.2"/>
    <row r="12" spans="1:251" ht="25" customHeight="1" x14ac:dyDescent="0.2">
      <c r="B12" s="21" t="s">
        <v>19</v>
      </c>
      <c r="C12" s="27"/>
      <c r="D12" s="23">
        <f>SUM(F17:F112)</f>
        <v>0</v>
      </c>
    </row>
    <row r="13" spans="1:251" ht="25" customHeight="1" x14ac:dyDescent="0.2">
      <c r="B13" s="24" t="s">
        <v>9</v>
      </c>
      <c r="C13" s="9">
        <v>0</v>
      </c>
      <c r="D13" s="25">
        <f>SUM(D12*C13)</f>
        <v>0</v>
      </c>
      <c r="F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251" ht="25" customHeight="1" x14ac:dyDescent="0.2">
      <c r="B14" s="22" t="s">
        <v>10</v>
      </c>
      <c r="C14" s="27"/>
      <c r="D14" s="23">
        <f>SUM(D12:D13)</f>
        <v>0</v>
      </c>
      <c r="F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251" ht="10" customHeight="1" thickBo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251" ht="30" customHeight="1" x14ac:dyDescent="0.2">
      <c r="B16" s="36" t="s">
        <v>111</v>
      </c>
      <c r="C16" s="37" t="s">
        <v>15</v>
      </c>
      <c r="D16" s="39" t="s">
        <v>16</v>
      </c>
      <c r="E16" s="40" t="s">
        <v>112</v>
      </c>
      <c r="F16" s="41" t="s">
        <v>113</v>
      </c>
      <c r="G16" s="38" t="s">
        <v>11</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44" ht="22" customHeight="1" x14ac:dyDescent="0.2">
      <c r="B17" s="28" t="s">
        <v>20</v>
      </c>
      <c r="C17" s="28"/>
      <c r="D17" s="42"/>
      <c r="E17" s="45"/>
      <c r="F17" s="48">
        <f>SUM(D17*E17)</f>
        <v>0</v>
      </c>
      <c r="G17" s="34"/>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2:44" ht="22" customHeight="1" x14ac:dyDescent="0.2">
      <c r="B18" s="29" t="s">
        <v>21</v>
      </c>
      <c r="C18" s="28"/>
      <c r="D18" s="43"/>
      <c r="E18" s="46"/>
      <c r="F18" s="48">
        <f t="shared" ref="F18:F81" si="0">SUM(D18*E18)</f>
        <v>0</v>
      </c>
      <c r="G18" s="34"/>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2:44" ht="22" customHeight="1" x14ac:dyDescent="0.2">
      <c r="B19" s="29" t="s">
        <v>22</v>
      </c>
      <c r="C19" s="28"/>
      <c r="D19" s="43"/>
      <c r="E19" s="46"/>
      <c r="F19" s="48">
        <f t="shared" si="0"/>
        <v>0</v>
      </c>
      <c r="G19" s="3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2:44" ht="22" customHeight="1" x14ac:dyDescent="0.2">
      <c r="B20" s="29" t="s">
        <v>23</v>
      </c>
      <c r="C20" s="28"/>
      <c r="D20" s="43"/>
      <c r="E20" s="46"/>
      <c r="F20" s="48">
        <f t="shared" si="0"/>
        <v>0</v>
      </c>
      <c r="G20" s="34"/>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2:44" ht="22" customHeight="1" x14ac:dyDescent="0.2">
      <c r="B21" s="29" t="s">
        <v>24</v>
      </c>
      <c r="C21" s="28"/>
      <c r="D21" s="43"/>
      <c r="E21" s="46"/>
      <c r="F21" s="48">
        <f t="shared" si="0"/>
        <v>0</v>
      </c>
      <c r="G21" s="34"/>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2:44" ht="22" customHeight="1" x14ac:dyDescent="0.2">
      <c r="B22" s="29" t="s">
        <v>25</v>
      </c>
      <c r="C22" s="28"/>
      <c r="D22" s="43"/>
      <c r="E22" s="46"/>
      <c r="F22" s="48">
        <f t="shared" si="0"/>
        <v>0</v>
      </c>
      <c r="G22" s="3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2:44" ht="22" customHeight="1" x14ac:dyDescent="0.2">
      <c r="B23" s="29" t="s">
        <v>26</v>
      </c>
      <c r="C23" s="28"/>
      <c r="D23" s="43"/>
      <c r="E23" s="46"/>
      <c r="F23" s="48">
        <f t="shared" si="0"/>
        <v>0</v>
      </c>
      <c r="G23" s="34"/>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2:44" ht="22" customHeight="1" x14ac:dyDescent="0.2">
      <c r="B24" s="17" t="s">
        <v>27</v>
      </c>
      <c r="C24" s="17"/>
      <c r="D24" s="44"/>
      <c r="E24" s="47"/>
      <c r="F24" s="50">
        <f t="shared" si="0"/>
        <v>0</v>
      </c>
      <c r="G24" s="14"/>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2:44" ht="22" customHeight="1" x14ac:dyDescent="0.2">
      <c r="B25" s="13" t="s">
        <v>28</v>
      </c>
      <c r="C25" s="17"/>
      <c r="D25" s="44"/>
      <c r="E25" s="47"/>
      <c r="F25" s="50">
        <f t="shared" si="0"/>
        <v>0</v>
      </c>
      <c r="G25" s="1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2:44" ht="22" customHeight="1" x14ac:dyDescent="0.2">
      <c r="B26" s="13" t="s">
        <v>29</v>
      </c>
      <c r="C26" s="17"/>
      <c r="D26" s="44"/>
      <c r="E26" s="47"/>
      <c r="F26" s="50">
        <f t="shared" si="0"/>
        <v>0</v>
      </c>
      <c r="G26" s="1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2:44" ht="22" customHeight="1" x14ac:dyDescent="0.2">
      <c r="B27" s="13" t="s">
        <v>30</v>
      </c>
      <c r="C27" s="17"/>
      <c r="D27" s="44"/>
      <c r="E27" s="47"/>
      <c r="F27" s="50">
        <f t="shared" si="0"/>
        <v>0</v>
      </c>
      <c r="G27" s="14"/>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2:44" ht="22" customHeight="1" x14ac:dyDescent="0.2">
      <c r="B28" s="13" t="s">
        <v>31</v>
      </c>
      <c r="C28" s="17"/>
      <c r="D28" s="44"/>
      <c r="E28" s="47"/>
      <c r="F28" s="50">
        <f t="shared" si="0"/>
        <v>0</v>
      </c>
      <c r="G28" s="14"/>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2:44" ht="22" customHeight="1" x14ac:dyDescent="0.2">
      <c r="B29" s="13" t="s">
        <v>32</v>
      </c>
      <c r="C29" s="17"/>
      <c r="D29" s="44"/>
      <c r="E29" s="47"/>
      <c r="F29" s="50">
        <f t="shared" si="0"/>
        <v>0</v>
      </c>
      <c r="G29" s="1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2:44" ht="22" customHeight="1" x14ac:dyDescent="0.2">
      <c r="B30" s="13" t="s">
        <v>33</v>
      </c>
      <c r="C30" s="17"/>
      <c r="D30" s="44"/>
      <c r="E30" s="47"/>
      <c r="F30" s="50">
        <f t="shared" si="0"/>
        <v>0</v>
      </c>
      <c r="G30" s="14"/>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2:44" ht="22" customHeight="1" x14ac:dyDescent="0.2">
      <c r="B31" s="28" t="s">
        <v>34</v>
      </c>
      <c r="C31" s="28"/>
      <c r="D31" s="43"/>
      <c r="E31" s="46"/>
      <c r="F31" s="48">
        <f t="shared" si="0"/>
        <v>0</v>
      </c>
      <c r="G31" s="34"/>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2:44" ht="22" customHeight="1" x14ac:dyDescent="0.2">
      <c r="B32" s="29" t="s">
        <v>35</v>
      </c>
      <c r="C32" s="28"/>
      <c r="D32" s="43"/>
      <c r="E32" s="46"/>
      <c r="F32" s="48">
        <f t="shared" si="0"/>
        <v>0</v>
      </c>
      <c r="G32" s="3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2:44" ht="22" customHeight="1" x14ac:dyDescent="0.2">
      <c r="B33" s="30" t="s">
        <v>36</v>
      </c>
      <c r="C33" s="28"/>
      <c r="D33" s="43"/>
      <c r="E33" s="46"/>
      <c r="F33" s="48">
        <f t="shared" si="0"/>
        <v>0</v>
      </c>
      <c r="G33" s="3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2:44" ht="22" customHeight="1" x14ac:dyDescent="0.2">
      <c r="B34" s="30" t="s">
        <v>37</v>
      </c>
      <c r="C34" s="28"/>
      <c r="D34" s="43"/>
      <c r="E34" s="46"/>
      <c r="F34" s="48">
        <f t="shared" si="0"/>
        <v>0</v>
      </c>
      <c r="G34" s="3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2:44" ht="22" customHeight="1" x14ac:dyDescent="0.2">
      <c r="B35" s="29" t="s">
        <v>38</v>
      </c>
      <c r="C35" s="28"/>
      <c r="D35" s="43"/>
      <c r="E35" s="46"/>
      <c r="F35" s="48">
        <f t="shared" si="0"/>
        <v>0</v>
      </c>
      <c r="G35" s="3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2:44" ht="22" customHeight="1" x14ac:dyDescent="0.2">
      <c r="B36" s="29" t="s">
        <v>39</v>
      </c>
      <c r="C36" s="28"/>
      <c r="D36" s="43"/>
      <c r="E36" s="46"/>
      <c r="F36" s="48">
        <f t="shared" si="0"/>
        <v>0</v>
      </c>
      <c r="G36" s="34"/>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2:44" ht="22" customHeight="1" x14ac:dyDescent="0.2">
      <c r="B37" s="29" t="s">
        <v>40</v>
      </c>
      <c r="C37" s="28"/>
      <c r="D37" s="43"/>
      <c r="E37" s="46"/>
      <c r="F37" s="48">
        <f t="shared" si="0"/>
        <v>0</v>
      </c>
      <c r="G37" s="3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2:44" ht="22" customHeight="1" x14ac:dyDescent="0.2">
      <c r="B38" s="29" t="s">
        <v>41</v>
      </c>
      <c r="C38" s="28"/>
      <c r="D38" s="43"/>
      <c r="E38" s="46"/>
      <c r="F38" s="48">
        <f t="shared" si="0"/>
        <v>0</v>
      </c>
      <c r="G38" s="3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2:44" ht="22" customHeight="1" x14ac:dyDescent="0.2">
      <c r="B39" s="29" t="s">
        <v>42</v>
      </c>
      <c r="C39" s="28"/>
      <c r="D39" s="43"/>
      <c r="E39" s="46"/>
      <c r="F39" s="48">
        <f t="shared" si="0"/>
        <v>0</v>
      </c>
      <c r="G39" s="3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2:44" ht="22" customHeight="1" x14ac:dyDescent="0.2">
      <c r="B40" s="17" t="s">
        <v>43</v>
      </c>
      <c r="C40" s="17"/>
      <c r="D40" s="44"/>
      <c r="E40" s="47"/>
      <c r="F40" s="50">
        <f t="shared" si="0"/>
        <v>0</v>
      </c>
      <c r="G40" s="1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2:44" ht="22" customHeight="1" x14ac:dyDescent="0.2">
      <c r="B41" s="13" t="s">
        <v>44</v>
      </c>
      <c r="C41" s="17"/>
      <c r="D41" s="44"/>
      <c r="E41" s="47"/>
      <c r="F41" s="50">
        <f t="shared" si="0"/>
        <v>0</v>
      </c>
      <c r="G41" s="1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2:44" ht="22" customHeight="1" x14ac:dyDescent="0.2">
      <c r="B42" s="13" t="s">
        <v>2</v>
      </c>
      <c r="C42" s="17"/>
      <c r="D42" s="44"/>
      <c r="E42" s="47"/>
      <c r="F42" s="50">
        <f t="shared" si="0"/>
        <v>0</v>
      </c>
      <c r="G42" s="1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2:44" ht="22" customHeight="1" x14ac:dyDescent="0.2">
      <c r="B43" s="18" t="s">
        <v>45</v>
      </c>
      <c r="C43" s="17"/>
      <c r="D43" s="44"/>
      <c r="E43" s="47"/>
      <c r="F43" s="50">
        <f t="shared" si="0"/>
        <v>0</v>
      </c>
      <c r="G43" s="1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2:44" ht="22" customHeight="1" x14ac:dyDescent="0.2">
      <c r="B44" s="13" t="s">
        <v>46</v>
      </c>
      <c r="C44" s="17"/>
      <c r="D44" s="44"/>
      <c r="E44" s="47"/>
      <c r="F44" s="50">
        <f t="shared" si="0"/>
        <v>0</v>
      </c>
      <c r="G44" s="1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2:44" ht="22" customHeight="1" x14ac:dyDescent="0.2">
      <c r="B45" s="18" t="s">
        <v>47</v>
      </c>
      <c r="C45" s="17"/>
      <c r="D45" s="44"/>
      <c r="E45" s="47"/>
      <c r="F45" s="50">
        <f t="shared" si="0"/>
        <v>0</v>
      </c>
      <c r="G45" s="1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2:44" ht="22" customHeight="1" x14ac:dyDescent="0.2">
      <c r="B46" s="13" t="s">
        <v>48</v>
      </c>
      <c r="C46" s="17"/>
      <c r="D46" s="44"/>
      <c r="E46" s="47"/>
      <c r="F46" s="50">
        <f t="shared" si="0"/>
        <v>0</v>
      </c>
      <c r="G46" s="1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2:44" ht="22" customHeight="1" x14ac:dyDescent="0.2">
      <c r="B47" s="13" t="s">
        <v>49</v>
      </c>
      <c r="C47" s="17"/>
      <c r="D47" s="44"/>
      <c r="E47" s="47"/>
      <c r="F47" s="50">
        <f t="shared" si="0"/>
        <v>0</v>
      </c>
      <c r="G47" s="14"/>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2:44" ht="22" customHeight="1" x14ac:dyDescent="0.2">
      <c r="B48" s="28" t="s">
        <v>50</v>
      </c>
      <c r="C48" s="28"/>
      <c r="D48" s="43"/>
      <c r="E48" s="46"/>
      <c r="F48" s="48">
        <f t="shared" si="0"/>
        <v>0</v>
      </c>
      <c r="G48" s="34"/>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2:44" ht="22" customHeight="1" x14ac:dyDescent="0.2">
      <c r="B49" s="29" t="s">
        <v>51</v>
      </c>
      <c r="C49" s="28"/>
      <c r="D49" s="43"/>
      <c r="E49" s="46"/>
      <c r="F49" s="48">
        <f t="shared" si="0"/>
        <v>0</v>
      </c>
      <c r="G49" s="34"/>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2:44" ht="22" customHeight="1" x14ac:dyDescent="0.2">
      <c r="B50" s="29" t="s">
        <v>52</v>
      </c>
      <c r="C50" s="28"/>
      <c r="D50" s="43"/>
      <c r="E50" s="46"/>
      <c r="F50" s="48">
        <f t="shared" si="0"/>
        <v>0</v>
      </c>
      <c r="G50" s="34"/>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2:44" ht="22" customHeight="1" x14ac:dyDescent="0.2">
      <c r="B51" s="31" t="s">
        <v>53</v>
      </c>
      <c r="C51" s="28"/>
      <c r="D51" s="43"/>
      <c r="E51" s="46"/>
      <c r="F51" s="48">
        <f t="shared" si="0"/>
        <v>0</v>
      </c>
      <c r="G51" s="34"/>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2:44" ht="22" customHeight="1" x14ac:dyDescent="0.2">
      <c r="B52" s="31" t="s">
        <v>54</v>
      </c>
      <c r="C52" s="28"/>
      <c r="D52" s="43"/>
      <c r="E52" s="46"/>
      <c r="F52" s="48">
        <f t="shared" si="0"/>
        <v>0</v>
      </c>
      <c r="G52" s="34"/>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2:44" ht="22" customHeight="1" x14ac:dyDescent="0.2">
      <c r="B53" s="31" t="s">
        <v>55</v>
      </c>
      <c r="C53" s="28"/>
      <c r="D53" s="43"/>
      <c r="E53" s="46"/>
      <c r="F53" s="48">
        <f t="shared" si="0"/>
        <v>0</v>
      </c>
      <c r="G53" s="3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2:44" ht="22" customHeight="1" x14ac:dyDescent="0.2">
      <c r="B54" s="29" t="s">
        <v>56</v>
      </c>
      <c r="C54" s="28"/>
      <c r="D54" s="43"/>
      <c r="E54" s="46"/>
      <c r="F54" s="48">
        <f t="shared" si="0"/>
        <v>0</v>
      </c>
      <c r="G54" s="34"/>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2:44" ht="22" customHeight="1" x14ac:dyDescent="0.2">
      <c r="B55" s="31" t="s">
        <v>57</v>
      </c>
      <c r="C55" s="28"/>
      <c r="D55" s="43"/>
      <c r="E55" s="46"/>
      <c r="F55" s="48">
        <f t="shared" si="0"/>
        <v>0</v>
      </c>
      <c r="G55" s="34"/>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2:44" ht="22" customHeight="1" x14ac:dyDescent="0.2">
      <c r="B56" s="31" t="s">
        <v>58</v>
      </c>
      <c r="C56" s="28"/>
      <c r="D56" s="43"/>
      <c r="E56" s="46"/>
      <c r="F56" s="48">
        <f t="shared" si="0"/>
        <v>0</v>
      </c>
      <c r="G56" s="3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2:44" ht="22" customHeight="1" x14ac:dyDescent="0.2">
      <c r="B57" s="31" t="s">
        <v>59</v>
      </c>
      <c r="C57" s="28"/>
      <c r="D57" s="43"/>
      <c r="E57" s="46"/>
      <c r="F57" s="48">
        <f t="shared" si="0"/>
        <v>0</v>
      </c>
      <c r="G57" s="3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2:44" ht="22" customHeight="1" x14ac:dyDescent="0.2">
      <c r="B58" s="29" t="s">
        <v>60</v>
      </c>
      <c r="C58" s="28"/>
      <c r="D58" s="43"/>
      <c r="E58" s="46"/>
      <c r="F58" s="48">
        <f t="shared" si="0"/>
        <v>0</v>
      </c>
      <c r="G58" s="34"/>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2:44" ht="22" customHeight="1" x14ac:dyDescent="0.2">
      <c r="B59" s="31" t="s">
        <v>61</v>
      </c>
      <c r="C59" s="28"/>
      <c r="D59" s="43"/>
      <c r="E59" s="46"/>
      <c r="F59" s="48">
        <f t="shared" si="0"/>
        <v>0</v>
      </c>
      <c r="G59" s="34"/>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2:44" ht="22" customHeight="1" x14ac:dyDescent="0.2">
      <c r="B60" s="31" t="s">
        <v>62</v>
      </c>
      <c r="C60" s="28"/>
      <c r="D60" s="43"/>
      <c r="E60" s="46"/>
      <c r="F60" s="48">
        <f t="shared" si="0"/>
        <v>0</v>
      </c>
      <c r="G60" s="34"/>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2:44" ht="22" customHeight="1" x14ac:dyDescent="0.2">
      <c r="B61" s="29" t="s">
        <v>63</v>
      </c>
      <c r="C61" s="28"/>
      <c r="D61" s="43"/>
      <c r="E61" s="46"/>
      <c r="F61" s="48">
        <f t="shared" si="0"/>
        <v>0</v>
      </c>
      <c r="G61" s="34"/>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2:44" ht="22" customHeight="1" x14ac:dyDescent="0.2">
      <c r="B62" s="17" t="s">
        <v>64</v>
      </c>
      <c r="C62" s="17"/>
      <c r="D62" s="44"/>
      <c r="E62" s="47"/>
      <c r="F62" s="50">
        <f t="shared" si="0"/>
        <v>0</v>
      </c>
      <c r="G62" s="14"/>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2:44" ht="22" customHeight="1" x14ac:dyDescent="0.2">
      <c r="B63" s="13" t="s">
        <v>65</v>
      </c>
      <c r="C63" s="17"/>
      <c r="D63" s="44"/>
      <c r="E63" s="47"/>
      <c r="F63" s="50">
        <f t="shared" si="0"/>
        <v>0</v>
      </c>
      <c r="G63" s="14"/>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2:44" ht="22" customHeight="1" x14ac:dyDescent="0.2">
      <c r="B64" s="19" t="s">
        <v>66</v>
      </c>
      <c r="C64" s="17"/>
      <c r="D64" s="44"/>
      <c r="E64" s="47"/>
      <c r="F64" s="50">
        <f t="shared" si="0"/>
        <v>0</v>
      </c>
      <c r="G64" s="14"/>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2:44" ht="22" customHeight="1" x14ac:dyDescent="0.2">
      <c r="B65" s="19" t="s">
        <v>67</v>
      </c>
      <c r="C65" s="17"/>
      <c r="D65" s="44"/>
      <c r="E65" s="47"/>
      <c r="F65" s="50">
        <f t="shared" si="0"/>
        <v>0</v>
      </c>
      <c r="G65" s="14"/>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2:44" ht="22" customHeight="1" x14ac:dyDescent="0.2">
      <c r="B66" s="19" t="s">
        <v>68</v>
      </c>
      <c r="C66" s="17"/>
      <c r="D66" s="44"/>
      <c r="E66" s="47"/>
      <c r="F66" s="50">
        <f t="shared" si="0"/>
        <v>0</v>
      </c>
      <c r="G66" s="14"/>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2:44" ht="22" customHeight="1" x14ac:dyDescent="0.2">
      <c r="B67" s="13" t="s">
        <v>69</v>
      </c>
      <c r="C67" s="17"/>
      <c r="D67" s="44"/>
      <c r="E67" s="47"/>
      <c r="F67" s="50">
        <f t="shared" si="0"/>
        <v>0</v>
      </c>
      <c r="G67" s="14"/>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2:44" ht="22" customHeight="1" x14ac:dyDescent="0.2">
      <c r="B68" s="19" t="s">
        <v>70</v>
      </c>
      <c r="C68" s="17"/>
      <c r="D68" s="44"/>
      <c r="E68" s="47"/>
      <c r="F68" s="50">
        <f t="shared" si="0"/>
        <v>0</v>
      </c>
      <c r="G68" s="14"/>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2:44" ht="22" customHeight="1" x14ac:dyDescent="0.2">
      <c r="B69" s="19" t="s">
        <v>71</v>
      </c>
      <c r="C69" s="17"/>
      <c r="D69" s="44"/>
      <c r="E69" s="47"/>
      <c r="F69" s="50">
        <f t="shared" si="0"/>
        <v>0</v>
      </c>
      <c r="G69" s="14"/>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2:44" ht="22" customHeight="1" x14ac:dyDescent="0.2">
      <c r="B70" s="13" t="s">
        <v>72</v>
      </c>
      <c r="C70" s="17"/>
      <c r="D70" s="44"/>
      <c r="E70" s="47"/>
      <c r="F70" s="50">
        <f t="shared" si="0"/>
        <v>0</v>
      </c>
      <c r="G70" s="14"/>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2:44" ht="22" customHeight="1" x14ac:dyDescent="0.2">
      <c r="B71" s="19" t="s">
        <v>116</v>
      </c>
      <c r="C71" s="17"/>
      <c r="D71" s="44"/>
      <c r="E71" s="47"/>
      <c r="F71" s="50">
        <f t="shared" si="0"/>
        <v>0</v>
      </c>
      <c r="G71" s="14"/>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2:44" ht="22" customHeight="1" x14ac:dyDescent="0.2">
      <c r="B72" s="19" t="s">
        <v>73</v>
      </c>
      <c r="C72" s="17"/>
      <c r="D72" s="44"/>
      <c r="E72" s="47"/>
      <c r="F72" s="50">
        <f t="shared" si="0"/>
        <v>0</v>
      </c>
      <c r="G72" s="14"/>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2:44" ht="22" customHeight="1" x14ac:dyDescent="0.2">
      <c r="B73" s="13" t="s">
        <v>74</v>
      </c>
      <c r="C73" s="17"/>
      <c r="D73" s="44"/>
      <c r="E73" s="47"/>
      <c r="F73" s="50">
        <f t="shared" si="0"/>
        <v>0</v>
      </c>
      <c r="G73" s="14"/>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2:44" ht="22" customHeight="1" x14ac:dyDescent="0.2">
      <c r="B74" s="19" t="s">
        <v>75</v>
      </c>
      <c r="C74" s="17"/>
      <c r="D74" s="44"/>
      <c r="E74" s="47"/>
      <c r="F74" s="50">
        <f t="shared" si="0"/>
        <v>0</v>
      </c>
      <c r="G74" s="14"/>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2:44" ht="22" customHeight="1" x14ac:dyDescent="0.2">
      <c r="B75" s="19" t="s">
        <v>76</v>
      </c>
      <c r="C75" s="17"/>
      <c r="D75" s="44"/>
      <c r="E75" s="47"/>
      <c r="F75" s="50">
        <f t="shared" si="0"/>
        <v>0</v>
      </c>
      <c r="G75" s="14"/>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2:44" ht="22" customHeight="1" x14ac:dyDescent="0.2">
      <c r="B76" s="13" t="s">
        <v>77</v>
      </c>
      <c r="C76" s="17"/>
      <c r="D76" s="44"/>
      <c r="E76" s="47"/>
      <c r="F76" s="50">
        <f t="shared" si="0"/>
        <v>0</v>
      </c>
      <c r="G76" s="14"/>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2:44" ht="22" customHeight="1" x14ac:dyDescent="0.2">
      <c r="B77" s="19" t="s">
        <v>78</v>
      </c>
      <c r="C77" s="17"/>
      <c r="D77" s="44"/>
      <c r="E77" s="47"/>
      <c r="F77" s="50">
        <f t="shared" si="0"/>
        <v>0</v>
      </c>
      <c r="G77" s="14"/>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2:44" ht="22" customHeight="1" x14ac:dyDescent="0.2">
      <c r="B78" s="19" t="s">
        <v>79</v>
      </c>
      <c r="C78" s="17"/>
      <c r="D78" s="44"/>
      <c r="E78" s="47"/>
      <c r="F78" s="50">
        <f t="shared" si="0"/>
        <v>0</v>
      </c>
      <c r="G78" s="14"/>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2:44" ht="22" customHeight="1" x14ac:dyDescent="0.2">
      <c r="B79" s="13" t="s">
        <v>80</v>
      </c>
      <c r="C79" s="17"/>
      <c r="D79" s="44"/>
      <c r="E79" s="47"/>
      <c r="F79" s="50">
        <f t="shared" si="0"/>
        <v>0</v>
      </c>
      <c r="G79" s="14"/>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2:44" ht="22" customHeight="1" x14ac:dyDescent="0.2">
      <c r="B80" s="19" t="s">
        <v>81</v>
      </c>
      <c r="C80" s="17"/>
      <c r="D80" s="44"/>
      <c r="E80" s="47"/>
      <c r="F80" s="50">
        <f t="shared" si="0"/>
        <v>0</v>
      </c>
      <c r="G80" s="14"/>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2:44" ht="22" customHeight="1" x14ac:dyDescent="0.2">
      <c r="B81" s="19" t="s">
        <v>82</v>
      </c>
      <c r="C81" s="17"/>
      <c r="D81" s="44"/>
      <c r="E81" s="47"/>
      <c r="F81" s="50">
        <f t="shared" si="0"/>
        <v>0</v>
      </c>
      <c r="G81" s="14"/>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2:44" ht="22" customHeight="1" x14ac:dyDescent="0.2">
      <c r="B82" s="13" t="s">
        <v>83</v>
      </c>
      <c r="C82" s="17"/>
      <c r="D82" s="44"/>
      <c r="E82" s="47"/>
      <c r="F82" s="50">
        <f t="shared" ref="F82:F112" si="1">SUM(D82*E82)</f>
        <v>0</v>
      </c>
      <c r="G82" s="14"/>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2:44" ht="22" customHeight="1" x14ac:dyDescent="0.2">
      <c r="B83" s="19" t="s">
        <v>84</v>
      </c>
      <c r="C83" s="17"/>
      <c r="D83" s="44"/>
      <c r="E83" s="47"/>
      <c r="F83" s="50">
        <f t="shared" si="1"/>
        <v>0</v>
      </c>
      <c r="G83" s="14"/>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2:44" ht="22" customHeight="1" x14ac:dyDescent="0.2">
      <c r="B84" s="19" t="s">
        <v>85</v>
      </c>
      <c r="C84" s="17"/>
      <c r="D84" s="44"/>
      <c r="E84" s="47"/>
      <c r="F84" s="50">
        <f t="shared" si="1"/>
        <v>0</v>
      </c>
      <c r="G84" s="14"/>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2:44" ht="22" customHeight="1" x14ac:dyDescent="0.2">
      <c r="B85" s="13" t="s">
        <v>86</v>
      </c>
      <c r="C85" s="17"/>
      <c r="D85" s="44"/>
      <c r="E85" s="47"/>
      <c r="F85" s="50">
        <f t="shared" si="1"/>
        <v>0</v>
      </c>
      <c r="G85" s="14"/>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2:44" ht="22" customHeight="1" x14ac:dyDescent="0.2">
      <c r="B86" s="19" t="s">
        <v>87</v>
      </c>
      <c r="C86" s="17"/>
      <c r="D86" s="44"/>
      <c r="E86" s="47"/>
      <c r="F86" s="50">
        <f t="shared" si="1"/>
        <v>0</v>
      </c>
      <c r="G86" s="14"/>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2:44" ht="22" customHeight="1" x14ac:dyDescent="0.2">
      <c r="B87" s="19" t="s">
        <v>88</v>
      </c>
      <c r="C87" s="17"/>
      <c r="D87" s="44"/>
      <c r="E87" s="47"/>
      <c r="F87" s="50">
        <f t="shared" si="1"/>
        <v>0</v>
      </c>
      <c r="G87" s="14"/>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2:44" ht="22" customHeight="1" x14ac:dyDescent="0.2">
      <c r="B88" s="13" t="s">
        <v>89</v>
      </c>
      <c r="C88" s="17"/>
      <c r="D88" s="44"/>
      <c r="E88" s="47"/>
      <c r="F88" s="50">
        <f t="shared" si="1"/>
        <v>0</v>
      </c>
      <c r="G88" s="14"/>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2:44" ht="22" customHeight="1" x14ac:dyDescent="0.2">
      <c r="B89" s="19" t="s">
        <v>90</v>
      </c>
      <c r="C89" s="17"/>
      <c r="D89" s="44"/>
      <c r="E89" s="47"/>
      <c r="F89" s="50">
        <f t="shared" si="1"/>
        <v>0</v>
      </c>
      <c r="G89" s="14"/>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2:44" ht="22" customHeight="1" x14ac:dyDescent="0.2">
      <c r="B90" s="28" t="s">
        <v>91</v>
      </c>
      <c r="C90" s="28"/>
      <c r="D90" s="43"/>
      <c r="E90" s="46"/>
      <c r="F90" s="48">
        <f t="shared" si="1"/>
        <v>0</v>
      </c>
      <c r="G90" s="34"/>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2:44" ht="22" customHeight="1" x14ac:dyDescent="0.2">
      <c r="B91" s="29" t="s">
        <v>92</v>
      </c>
      <c r="C91" s="28"/>
      <c r="D91" s="43"/>
      <c r="E91" s="46"/>
      <c r="F91" s="48">
        <f t="shared" si="1"/>
        <v>0</v>
      </c>
      <c r="G91" s="34"/>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2:44" ht="22" customHeight="1" x14ac:dyDescent="0.2">
      <c r="B92" s="29" t="s">
        <v>3</v>
      </c>
      <c r="C92" s="28"/>
      <c r="D92" s="43"/>
      <c r="E92" s="46"/>
      <c r="F92" s="48">
        <f t="shared" si="1"/>
        <v>0</v>
      </c>
      <c r="G92" s="34"/>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2:44" ht="22" customHeight="1" x14ac:dyDescent="0.2">
      <c r="B93" s="29" t="s">
        <v>93</v>
      </c>
      <c r="C93" s="28"/>
      <c r="D93" s="43"/>
      <c r="E93" s="46"/>
      <c r="F93" s="48">
        <f t="shared" si="1"/>
        <v>0</v>
      </c>
      <c r="G93" s="34"/>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2:44" ht="22" customHeight="1" x14ac:dyDescent="0.2">
      <c r="B94" s="29" t="s">
        <v>94</v>
      </c>
      <c r="C94" s="28"/>
      <c r="D94" s="43"/>
      <c r="E94" s="46"/>
      <c r="F94" s="48">
        <f t="shared" si="1"/>
        <v>0</v>
      </c>
      <c r="G94" s="34"/>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2:44" ht="22" customHeight="1" x14ac:dyDescent="0.2">
      <c r="B95" s="29" t="s">
        <v>95</v>
      </c>
      <c r="C95" s="28"/>
      <c r="D95" s="43"/>
      <c r="E95" s="46"/>
      <c r="F95" s="48">
        <f t="shared" si="1"/>
        <v>0</v>
      </c>
      <c r="G95" s="34"/>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2:44" ht="22" customHeight="1" x14ac:dyDescent="0.2">
      <c r="B96" s="29" t="s">
        <v>96</v>
      </c>
      <c r="C96" s="28"/>
      <c r="D96" s="43"/>
      <c r="E96" s="46"/>
      <c r="F96" s="48">
        <f t="shared" si="1"/>
        <v>0</v>
      </c>
      <c r="G96" s="34"/>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2:44" ht="22" customHeight="1" x14ac:dyDescent="0.2">
      <c r="B97" s="17" t="s">
        <v>97</v>
      </c>
      <c r="C97" s="17"/>
      <c r="D97" s="44"/>
      <c r="E97" s="47"/>
      <c r="F97" s="50">
        <f t="shared" si="1"/>
        <v>0</v>
      </c>
      <c r="G97" s="14"/>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2:44" ht="22" customHeight="1" x14ac:dyDescent="0.2">
      <c r="B98" s="13" t="s">
        <v>98</v>
      </c>
      <c r="C98" s="17"/>
      <c r="D98" s="44"/>
      <c r="E98" s="47"/>
      <c r="F98" s="50">
        <f t="shared" si="1"/>
        <v>0</v>
      </c>
      <c r="G98" s="14"/>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2:44" ht="22" customHeight="1" x14ac:dyDescent="0.2">
      <c r="B99" s="13" t="s">
        <v>99</v>
      </c>
      <c r="C99" s="17"/>
      <c r="D99" s="44"/>
      <c r="E99" s="47"/>
      <c r="F99" s="50">
        <f t="shared" si="1"/>
        <v>0</v>
      </c>
      <c r="G99" s="14"/>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2:44" ht="22" customHeight="1" x14ac:dyDescent="0.2">
      <c r="B100" s="13" t="s">
        <v>117</v>
      </c>
      <c r="C100" s="17"/>
      <c r="D100" s="44"/>
      <c r="E100" s="47"/>
      <c r="F100" s="50">
        <f t="shared" si="1"/>
        <v>0</v>
      </c>
      <c r="G100" s="14"/>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2:44" ht="22" customHeight="1" x14ac:dyDescent="0.2">
      <c r="B101" s="13" t="s">
        <v>100</v>
      </c>
      <c r="C101" s="17"/>
      <c r="D101" s="44"/>
      <c r="E101" s="47"/>
      <c r="F101" s="50">
        <f t="shared" si="1"/>
        <v>0</v>
      </c>
      <c r="G101" s="14"/>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2:44" ht="22" customHeight="1" x14ac:dyDescent="0.2">
      <c r="B102" s="13" t="s">
        <v>101</v>
      </c>
      <c r="C102" s="17"/>
      <c r="D102" s="44"/>
      <c r="E102" s="47"/>
      <c r="F102" s="50">
        <f t="shared" si="1"/>
        <v>0</v>
      </c>
      <c r="G102" s="14"/>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2:44" ht="22" customHeight="1" x14ac:dyDescent="0.2">
      <c r="B103" s="28" t="s">
        <v>102</v>
      </c>
      <c r="C103" s="28"/>
      <c r="D103" s="43"/>
      <c r="E103" s="46"/>
      <c r="F103" s="48">
        <f t="shared" si="1"/>
        <v>0</v>
      </c>
      <c r="G103" s="34"/>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2:44" ht="22" customHeight="1" x14ac:dyDescent="0.2">
      <c r="B104" s="29" t="s">
        <v>103</v>
      </c>
      <c r="C104" s="28"/>
      <c r="D104" s="43"/>
      <c r="E104" s="46"/>
      <c r="F104" s="48">
        <f t="shared" si="1"/>
        <v>0</v>
      </c>
      <c r="G104" s="34"/>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2:44" ht="22" customHeight="1" x14ac:dyDescent="0.2">
      <c r="B105" s="29" t="s">
        <v>104</v>
      </c>
      <c r="C105" s="28"/>
      <c r="D105" s="43"/>
      <c r="E105" s="46"/>
      <c r="F105" s="48">
        <f t="shared" si="1"/>
        <v>0</v>
      </c>
      <c r="G105" s="34"/>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2:44" ht="22" customHeight="1" x14ac:dyDescent="0.2">
      <c r="B106" s="29" t="s">
        <v>105</v>
      </c>
      <c r="C106" s="28"/>
      <c r="D106" s="43"/>
      <c r="E106" s="46"/>
      <c r="F106" s="48">
        <f t="shared" si="1"/>
        <v>0</v>
      </c>
      <c r="G106" s="34"/>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2:44" ht="22" customHeight="1" x14ac:dyDescent="0.2">
      <c r="B107" s="29" t="s">
        <v>106</v>
      </c>
      <c r="C107" s="28"/>
      <c r="D107" s="43"/>
      <c r="E107" s="46"/>
      <c r="F107" s="48">
        <f t="shared" si="1"/>
        <v>0</v>
      </c>
      <c r="G107" s="34"/>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2:44" ht="22" customHeight="1" x14ac:dyDescent="0.2">
      <c r="B108" s="29" t="s">
        <v>107</v>
      </c>
      <c r="C108" s="28"/>
      <c r="D108" s="43"/>
      <c r="E108" s="46"/>
      <c r="F108" s="48">
        <f t="shared" si="1"/>
        <v>0</v>
      </c>
      <c r="G108" s="34"/>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2:44" ht="22" customHeight="1" x14ac:dyDescent="0.2">
      <c r="B109" s="17" t="s">
        <v>108</v>
      </c>
      <c r="C109" s="17"/>
      <c r="D109" s="44"/>
      <c r="E109" s="47"/>
      <c r="F109" s="50">
        <f t="shared" si="1"/>
        <v>0</v>
      </c>
      <c r="G109" s="14"/>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2:44" ht="22" customHeight="1" x14ac:dyDescent="0.2">
      <c r="B110" s="13" t="s">
        <v>8</v>
      </c>
      <c r="C110" s="17"/>
      <c r="D110" s="44"/>
      <c r="E110" s="47"/>
      <c r="F110" s="50">
        <f t="shared" si="1"/>
        <v>0</v>
      </c>
      <c r="G110" s="14"/>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2:44" ht="22" customHeight="1" x14ac:dyDescent="0.2">
      <c r="B111" s="13" t="s">
        <v>109</v>
      </c>
      <c r="C111" s="17"/>
      <c r="D111" s="44"/>
      <c r="E111" s="47"/>
      <c r="F111" s="50">
        <f t="shared" si="1"/>
        <v>0</v>
      </c>
      <c r="G111" s="14"/>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2:44" ht="22" customHeight="1" x14ac:dyDescent="0.2">
      <c r="B112" s="13" t="s">
        <v>110</v>
      </c>
      <c r="C112" s="17"/>
      <c r="D112" s="44"/>
      <c r="E112" s="47"/>
      <c r="F112" s="50">
        <f t="shared" si="1"/>
        <v>0</v>
      </c>
      <c r="G112" s="14"/>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2:44" ht="25" customHeight="1" x14ac:dyDescent="0.2">
      <c r="B113" s="16" t="s">
        <v>114</v>
      </c>
      <c r="C113" s="32"/>
      <c r="D113" s="33"/>
      <c r="E113" s="33"/>
      <c r="F113" s="49">
        <f>SUM(F17:F112)</f>
        <v>0</v>
      </c>
      <c r="G113" s="35"/>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5" spans="2:44" ht="50" customHeight="1" x14ac:dyDescent="0.2">
      <c r="B115" s="57" t="s">
        <v>0</v>
      </c>
      <c r="C115" s="57"/>
      <c r="D115" s="57"/>
      <c r="E115" s="57"/>
      <c r="F115" s="57"/>
      <c r="G115" s="57"/>
    </row>
  </sheetData>
  <mergeCells count="10">
    <mergeCell ref="E3:F3"/>
    <mergeCell ref="E4:F4"/>
    <mergeCell ref="E5:F5"/>
    <mergeCell ref="E6:F6"/>
    <mergeCell ref="B115:G115"/>
    <mergeCell ref="B3:C3"/>
    <mergeCell ref="B4:C4"/>
    <mergeCell ref="B5:C5"/>
    <mergeCell ref="B8:B10"/>
    <mergeCell ref="B6:D6"/>
  </mergeCells>
  <hyperlinks>
    <hyperlink ref="B115:E115" r:id="rId1" display="CLICK HERE TO CREATE IN SMARTSHEET" xr:uid="{D4987DD3-7000-4854-A04C-67F6C7B5D583}"/>
    <hyperlink ref="B115:G115" r:id="rId2" display="CLICK HERE TO CREATE IN SMARTSHEET" xr:uid="{0D4C2F94-B249-9A4C-B3DA-4FB337A39A86}"/>
  </hyperlinks>
  <pageMargins left="0.4" right="0.4" top="0.4" bottom="0.4" header="0" footer="0"/>
  <pageSetup scale="79" fitToHeight="0"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501-9247-8446-9C9B-55E037E9BAAA}">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11"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 Construction Budget</vt:lpstr>
      <vt:lpstr>- Disclaimer -</vt:lpstr>
      <vt:lpstr>'Hotel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2015-10-13T21:42:08Z</dcterms:created>
  <dcterms:modified xsi:type="dcterms:W3CDTF">2025-01-30T21:19:35Z</dcterms:modified>
</cp:coreProperties>
</file>