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B6106238-8BE3-1A45-B7F7-756D63E44DB0}" xr6:coauthVersionLast="47" xr6:coauthVersionMax="47" xr10:uidLastSave="{00000000-0000-0000-0000-000000000000}"/>
  <bookViews>
    <workbookView xWindow="0" yWindow="500" windowWidth="19960" windowHeight="16280" tabRatio="500" xr2:uid="{00000000-000D-0000-FFFF-FFFF00000000}"/>
  </bookViews>
  <sheets>
    <sheet name="Landscaping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'Landscaping Invoice'!$B$2:$M$62</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9" i="4" l="1"/>
  <c r="M48" i="4"/>
  <c r="M47" i="4"/>
  <c r="M46" i="4"/>
  <c r="M45" i="4"/>
  <c r="F52" i="4"/>
  <c r="K27" i="4"/>
  <c r="K23" i="4"/>
  <c r="K24" i="4"/>
  <c r="K25" i="4"/>
  <c r="K26" i="4"/>
  <c r="K22" i="4"/>
  <c r="K28" i="4" l="1"/>
  <c r="M40" i="4"/>
  <c r="M39" i="4"/>
  <c r="M38" i="4"/>
  <c r="M37" i="4"/>
  <c r="M36" i="4"/>
  <c r="M35" i="4"/>
  <c r="M34" i="4"/>
  <c r="F38" i="4"/>
  <c r="F39" i="4"/>
  <c r="F40" i="4"/>
  <c r="M41" i="4" l="1"/>
  <c r="M43" i="4" s="1"/>
  <c r="F34" i="4"/>
  <c r="F35" i="4"/>
  <c r="F37" i="4"/>
  <c r="F36" i="4"/>
  <c r="F41" i="4" l="1"/>
  <c r="M51" i="4" l="1"/>
</calcChain>
</file>

<file path=xl/sharedStrings.xml><?xml version="1.0" encoding="utf-8"?>
<sst xmlns="http://schemas.openxmlformats.org/spreadsheetml/2006/main" count="96" uniqueCount="83">
  <si>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</si>
  <si>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</si>
  <si>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</si>
  <si>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</si>
  <si>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</si>
  <si>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</si>
  <si>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</si>
  <si>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</si>
  <si>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</si>
  <si>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</si>
  <si>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</si>
  <si>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</si>
  <si>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</si>
  <si>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</si>
  <si>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</si>
  <si>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LABOR CHARGES BREAKDOWN</t>
  </si>
  <si>
    <t>Total ($)</t>
  </si>
  <si>
    <t>Notes</t>
  </si>
  <si>
    <t>Quantity</t>
  </si>
  <si>
    <t>Supplier (Optional)</t>
  </si>
  <si>
    <t>Description</t>
  </si>
  <si>
    <t>Cost</t>
  </si>
  <si>
    <t>Subtotal</t>
  </si>
  <si>
    <r>
      <t>JOB SITE ADDRESS</t>
    </r>
    <r>
      <rPr>
        <i/>
        <sz val="10"/>
        <color theme="1" tint="0.34998626667073579"/>
        <rFont val="Century Gothic"/>
        <family val="2"/>
      </rPr>
      <t xml:space="preserve"> (if different from billing address)</t>
    </r>
  </si>
  <si>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</si>
  <si>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</si>
  <si>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</si>
  <si>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MATERIALS &amp; SUPPLIES USED</t>
  </si>
  <si>
    <t>Landscaping Construction Invoice Template</t>
  </si>
  <si>
    <t>Landscaping Construction Invoice</t>
  </si>
  <si>
    <t>PROJECT DESCRIPTION / SCOPE OF WORK</t>
  </si>
  <si>
    <t>Landscape Designer</t>
  </si>
  <si>
    <t>Landscaping Crew</t>
  </si>
  <si>
    <t>Irrigation Specialist</t>
  </si>
  <si>
    <t>Local Nursery</t>
  </si>
  <si>
    <t>Irrigation Warehouse</t>
  </si>
  <si>
    <t>AUTHORIZED LANDSCAPING CONTRACTOR SIGNATURE</t>
  </si>
  <si>
    <t>Street, City, State ZIP</t>
  </si>
  <si>
    <r>
      <t>WORK  BREAKDOWN
Option 1: Unit Pricing Table</t>
    </r>
    <r>
      <rPr>
        <i/>
        <sz val="10"/>
        <color theme="1" tint="0.34998626667073579"/>
        <rFont val="Century Gothic"/>
        <family val="2"/>
      </rPr>
      <t xml:space="preserve"> (Per square foot, or per item billing)</t>
    </r>
  </si>
  <si>
    <t>Sod installation</t>
  </si>
  <si>
    <t>Sprinkler system installation</t>
  </si>
  <si>
    <t>Square foot (SF)</t>
  </si>
  <si>
    <t>Per system</t>
  </si>
  <si>
    <t>Per tree</t>
  </si>
  <si>
    <t>Tree planting (maple trees)</t>
  </si>
  <si>
    <t>Stone walkway installation</t>
  </si>
  <si>
    <r>
      <t>WORK BREAKDOWN
 Option 2: Time &amp; Materials Breakdown</t>
    </r>
    <r>
      <rPr>
        <i/>
        <sz val="10"/>
        <color theme="1" tint="0.34998626667073579"/>
        <rFont val="Century Gothic"/>
        <family val="2"/>
      </rPr>
      <t xml:space="preserve"> (For custom or maintenance work)</t>
    </r>
  </si>
  <si>
    <t>Shrubs (boxwood)</t>
  </si>
  <si>
    <t>Bags of mulch</t>
  </si>
  <si>
    <t>Drip irrigation lines</t>
  </si>
  <si>
    <t>Permit fees</t>
  </si>
  <si>
    <t>Equipment rental (bobcat loader)</t>
  </si>
  <si>
    <t>Soil disposal fee</t>
  </si>
  <si>
    <t>Company name</t>
  </si>
  <si>
    <t>Invoice number</t>
  </si>
  <si>
    <t>Invoice date</t>
  </si>
  <si>
    <t>Payment due date</t>
  </si>
  <si>
    <r>
      <t>Work order number</t>
    </r>
    <r>
      <rPr>
        <i/>
        <sz val="10"/>
        <color theme="1" tint="0.34998626667073579"/>
        <rFont val="Century Gothic"/>
        <family val="2"/>
      </rPr>
      <t xml:space="preserve"> (if applicable)</t>
    </r>
  </si>
  <si>
    <t>Client name</t>
  </si>
  <si>
    <t>Business name</t>
  </si>
  <si>
    <t>Line item #</t>
  </si>
  <si>
    <t>Description of work</t>
  </si>
  <si>
    <t>Unit type</t>
  </si>
  <si>
    <t>Quantity completed</t>
  </si>
  <si>
    <t>Unit price ($/unit)</t>
  </si>
  <si>
    <t>Total work cost</t>
  </si>
  <si>
    <t>Labor type</t>
  </si>
  <si>
    <t>Hours worked</t>
  </si>
  <si>
    <t>Hourly rate ($/hr)</t>
  </si>
  <si>
    <t>Material description</t>
  </si>
  <si>
    <t>Unit price ($)</t>
  </si>
  <si>
    <t>Total labor cost</t>
  </si>
  <si>
    <t>Total materials cost</t>
  </si>
  <si>
    <t>Adjusted total materials cost</t>
  </si>
  <si>
    <r>
      <t>Total work cost</t>
    </r>
    <r>
      <rPr>
        <i/>
        <sz val="10"/>
        <color theme="1" tint="0.34998626667073579"/>
        <rFont val="Century Gothic"/>
        <family val="2"/>
      </rPr>
      <t xml:space="preserve"> (If Using Unit Pricing)</t>
    </r>
  </si>
  <si>
    <r>
      <t xml:space="preserve">Total labor cost </t>
    </r>
    <r>
      <rPr>
        <i/>
        <sz val="10"/>
        <color theme="1" tint="0.34998626667073579"/>
        <rFont val="Century Gothic"/>
        <family val="2"/>
      </rPr>
      <t>(If Using T&amp;M Pricing)</t>
    </r>
  </si>
  <si>
    <r>
      <t xml:space="preserve">Total materials cost </t>
    </r>
    <r>
      <rPr>
        <i/>
        <sz val="10"/>
        <color theme="1" tint="0.34998626667073579"/>
        <rFont val="Century Gothic"/>
        <family val="2"/>
      </rPr>
      <t>(after markup)</t>
    </r>
  </si>
  <si>
    <t>Total additional costs</t>
  </si>
  <si>
    <t>Sales tax (%)</t>
  </si>
  <si>
    <t>Grand total due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</si>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</sst>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i/>
      <sz val="10"/>
      <color theme="1" tint="0.34998626667073579"/>
      <name val="Century Gothic"/>
      <family val="2"/>
    </font>
    <font>
      <b/>
      <sz val="12"/>
      <name val="Century Gothic"/>
      <family val="2"/>
    </font>
    <font>
      <b/>
      <sz val="28"/>
      <color theme="1" tint="0.499984740745262"/>
      <name val="Century Gothic"/>
      <family val="2"/>
    </font>
    <font>
      <b/>
      <sz val="26"/>
      <color rgb="FF001033"/>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B8E3E4"/>
        <bgColor indexed="64"/>
      </patternFill>
    </fill>
    <fill>
      <patternFill patternType="solid">
        <fgColor rgb="FFC9DFE5"/>
        <bgColor indexed="64"/>
      </patternFill>
    </fill>
    <fill>
      <patternFill patternType="solid">
        <fgColor rgb="FFDBEEED"/>
        <bgColor indexed="64"/>
      </patternFill>
    </fill>
    <fill>
      <patternFill patternType="solid">
        <fgColor theme="0" tint="-0.1499984740745262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97">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165" fontId="7" fillId="0" borderId="0" xfId="0" applyNumberFormat="1" applyFont="1" applyAlignment="1">
      <alignment horizontal="center" vertical="center"/>
    </xf>
    <xf numFmtId="0" fontId="18" fillId="0" borderId="0" xfId="0" applyFont="1" applyAlignment="1">
      <alignment vertical="center"/>
    </xf>
    <xf numFmtId="0" fontId="12" fillId="0" borderId="0" xfId="0" applyFont="1" applyAlignment="1">
      <alignment vertical="center"/>
    </xf>
    <xf numFmtId="166" fontId="16" fillId="0" borderId="1" xfId="1" applyNumberFormat="1" applyFont="1" applyBorder="1" applyAlignment="1">
      <alignment horizontal="right" vertical="center" wrapText="1" indent="1"/>
    </xf>
    <xf numFmtId="1" fontId="16" fillId="0" borderId="1" xfId="0" applyNumberFormat="1" applyFont="1" applyBorder="1" applyAlignment="1">
      <alignment horizontal="center" vertical="center" wrapText="1"/>
    </xf>
    <xf numFmtId="0" fontId="7" fillId="0" borderId="0" xfId="0" applyFont="1" applyAlignment="1">
      <alignment horizontal="left" vertical="top" wrapText="1" indent="1"/>
    </xf>
    <xf numFmtId="0" fontId="11" fillId="0" borderId="0" xfId="0" applyFont="1" applyAlignment="1">
      <alignment horizontal="left" wrapText="1" indent="1"/>
    </xf>
    <xf numFmtId="0" fontId="11" fillId="0" borderId="0" xfId="0" applyFont="1" applyAlignment="1">
      <alignment horizontal="left" indent="1"/>
    </xf>
    <xf numFmtId="9" fontId="16" fillId="0" borderId="1" xfId="4" applyFont="1" applyFill="1" applyBorder="1" applyAlignment="1">
      <alignment horizontal="center" vertical="center" wrapTex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0" fontId="24" fillId="0" borderId="0" xfId="0" applyFont="1" applyAlignment="1">
      <alignment horizontal="left" wrapText="1"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166" fontId="16" fillId="0" borderId="1" xfId="0" applyNumberFormat="1" applyFont="1" applyBorder="1" applyAlignment="1">
      <alignment horizontal="right" vertical="center" wrapText="1" indent="1"/>
    </xf>
    <xf numFmtId="0" fontId="16" fillId="0" borderId="1" xfId="0" applyFont="1" applyBorder="1" applyAlignment="1">
      <alignment horizontal="left" vertical="center" indent="1"/>
    </xf>
    <xf numFmtId="0" fontId="20" fillId="6" borderId="1" xfId="0" applyFont="1" applyFill="1" applyBorder="1" applyAlignment="1">
      <alignment horizontal="left" vertical="center" wrapText="1" indent="1"/>
    </xf>
    <xf numFmtId="166" fontId="22" fillId="5" borderId="1" xfId="0" applyNumberFormat="1" applyFont="1" applyFill="1" applyBorder="1" applyAlignment="1">
      <alignment horizontal="right" vertical="center" wrapText="1" indent="1"/>
    </xf>
    <xf numFmtId="0" fontId="20" fillId="7" borderId="1" xfId="0" applyFont="1" applyFill="1" applyBorder="1" applyAlignment="1">
      <alignment horizontal="left" vertical="center" wrapText="1" indent="1"/>
    </xf>
    <xf numFmtId="0" fontId="16" fillId="0" borderId="1" xfId="0" applyFont="1" applyBorder="1" applyAlignment="1">
      <alignment horizontal="center" vertical="center"/>
    </xf>
    <xf numFmtId="0" fontId="11" fillId="0" borderId="0" xfId="0" applyFont="1" applyAlignment="1">
      <alignment vertical="top" wrapText="1"/>
    </xf>
    <xf numFmtId="3" fontId="16" fillId="0" borderId="1" xfId="0" applyNumberFormat="1" applyFont="1" applyBorder="1" applyAlignment="1">
      <alignment horizontal="center" vertical="center"/>
    </xf>
    <xf numFmtId="8" fontId="16" fillId="0" borderId="1" xfId="0" applyNumberFormat="1" applyFont="1" applyBorder="1" applyAlignment="1">
      <alignment horizontal="right" vertical="center" indent="1"/>
    </xf>
    <xf numFmtId="8" fontId="16" fillId="3" borderId="1" xfId="0" applyNumberFormat="1" applyFont="1" applyFill="1" applyBorder="1" applyAlignment="1">
      <alignment horizontal="right" vertical="center" indent="1"/>
    </xf>
    <xf numFmtId="8" fontId="26" fillId="3" borderId="1" xfId="0" applyNumberFormat="1" applyFont="1" applyFill="1" applyBorder="1" applyAlignment="1">
      <alignment horizontal="right" vertical="center" indent="1"/>
    </xf>
    <xf numFmtId="166" fontId="16" fillId="3" borderId="1" xfId="1" applyNumberFormat="1" applyFont="1" applyFill="1" applyBorder="1" applyAlignment="1">
      <alignment horizontal="right" vertical="center" wrapText="1" indent="1"/>
    </xf>
    <xf numFmtId="8" fontId="10" fillId="3" borderId="1" xfId="0" applyNumberFormat="1" applyFont="1" applyFill="1" applyBorder="1" applyAlignment="1">
      <alignment horizontal="right" vertical="center" wrapText="1" indent="1"/>
    </xf>
    <xf numFmtId="166" fontId="22" fillId="3" borderId="1" xfId="0" applyNumberFormat="1" applyFont="1" applyFill="1" applyBorder="1" applyAlignment="1">
      <alignment horizontal="right" vertical="center" wrapText="1" indent="1"/>
    </xf>
    <xf numFmtId="166" fontId="26" fillId="8" borderId="1" xfId="1" applyNumberFormat="1" applyFont="1" applyFill="1" applyBorder="1" applyAlignment="1">
      <alignment horizontal="right" vertical="center" wrapText="1" indent="1"/>
    </xf>
    <xf numFmtId="8" fontId="23" fillId="8" borderId="1" xfId="0" applyNumberFormat="1" applyFont="1" applyFill="1" applyBorder="1" applyAlignment="1">
      <alignment horizontal="right" vertical="center" wrapText="1" indent="1"/>
    </xf>
    <xf numFmtId="166" fontId="22" fillId="8" borderId="1" xfId="1" applyNumberFormat="1" applyFont="1" applyFill="1" applyBorder="1" applyAlignment="1">
      <alignment horizontal="right" vertical="center" wrapText="1" indent="1"/>
    </xf>
    <xf numFmtId="166" fontId="22" fillId="8" borderId="1" xfId="0" applyNumberFormat="1" applyFont="1" applyFill="1" applyBorder="1" applyAlignment="1">
      <alignment horizontal="right" vertical="center" wrapText="1" indent="1"/>
    </xf>
    <xf numFmtId="0" fontId="28" fillId="4" borderId="0" xfId="0" applyFont="1" applyFill="1" applyAlignment="1">
      <alignment vertical="center"/>
    </xf>
    <xf numFmtId="0" fontId="12" fillId="0" borderId="1" xfId="0" applyFont="1" applyBorder="1" applyAlignment="1">
      <alignment horizontal="left" vertical="center" wrapText="1" indent="1"/>
    </xf>
    <xf numFmtId="0" fontId="16" fillId="0" borderId="1" xfId="0" applyFont="1" applyBorder="1" applyAlignment="1">
      <alignment horizontal="left" vertical="center" wrapText="1" indent="1"/>
    </xf>
    <xf numFmtId="0" fontId="5" fillId="0" borderId="0" xfId="0" applyFont="1" applyAlignment="1">
      <alignment horizontal="right" vertical="center" indent="1"/>
    </xf>
    <xf numFmtId="0" fontId="5" fillId="0" borderId="0" xfId="0" applyFont="1" applyAlignment="1">
      <alignment horizontal="right" vertical="center" wrapText="1" indent="1"/>
    </xf>
    <xf numFmtId="0" fontId="16" fillId="0" borderId="6" xfId="0" applyFont="1" applyBorder="1" applyAlignment="1">
      <alignment horizontal="left" vertical="center" indent="1"/>
    </xf>
    <xf numFmtId="0" fontId="16" fillId="0" borderId="3" xfId="0" applyFont="1" applyBorder="1" applyAlignment="1">
      <alignment horizontal="left" vertical="center" indent="1"/>
    </xf>
    <xf numFmtId="0" fontId="16" fillId="0" borderId="4" xfId="0" applyFont="1" applyBorder="1" applyAlignment="1">
      <alignment horizontal="left" vertical="center" indent="1"/>
    </xf>
    <xf numFmtId="165" fontId="16" fillId="0" borderId="6" xfId="0" applyNumberFormat="1" applyFont="1" applyBorder="1" applyAlignment="1">
      <alignment horizontal="left" vertical="center" indent="1"/>
    </xf>
    <xf numFmtId="165" fontId="16" fillId="0" borderId="3" xfId="0" applyNumberFormat="1" applyFont="1" applyBorder="1" applyAlignment="1">
      <alignment horizontal="left" vertical="center" indent="1"/>
    </xf>
    <xf numFmtId="165" fontId="16" fillId="0" borderId="4" xfId="0" applyNumberFormat="1" applyFont="1" applyBorder="1" applyAlignment="1">
      <alignment horizontal="left" vertical="center" indent="1"/>
    </xf>
    <xf numFmtId="0" fontId="21" fillId="0" borderId="5" xfId="0" applyFont="1" applyBorder="1" applyAlignment="1">
      <alignment horizontal="left"/>
    </xf>
    <xf numFmtId="0" fontId="16" fillId="0" borderId="6"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0" fontId="19" fillId="5" borderId="0" xfId="0" applyFont="1" applyFill="1" applyAlignment="1">
      <alignment horizontal="center" vertical="center"/>
    </xf>
    <xf numFmtId="0" fontId="20" fillId="7" borderId="6" xfId="0" applyFont="1" applyFill="1" applyBorder="1" applyAlignment="1">
      <alignment horizontal="right" vertical="center" wrapText="1" indent="1"/>
    </xf>
    <xf numFmtId="0" fontId="20" fillId="7" borderId="3" xfId="0" applyFont="1" applyFill="1" applyBorder="1" applyAlignment="1">
      <alignment horizontal="right" vertical="center" wrapText="1" indent="1"/>
    </xf>
    <xf numFmtId="0" fontId="20" fillId="7" borderId="4" xfId="0" applyFont="1" applyFill="1" applyBorder="1" applyAlignment="1">
      <alignment horizontal="right" vertical="center" wrapText="1" indent="1"/>
    </xf>
    <xf numFmtId="0" fontId="20" fillId="0" borderId="0" xfId="0" applyFont="1" applyAlignment="1">
      <alignment horizontal="right" vertical="center" indent="1"/>
    </xf>
    <xf numFmtId="0" fontId="20" fillId="0" borderId="7" xfId="0" applyFont="1" applyBorder="1" applyAlignment="1">
      <alignment horizontal="right" vertical="center" indent="1"/>
    </xf>
    <xf numFmtId="0" fontId="19" fillId="6" borderId="0" xfId="0" applyFont="1" applyFill="1" applyAlignment="1">
      <alignment horizontal="center" vertical="center" wrapText="1"/>
    </xf>
    <xf numFmtId="0" fontId="19" fillId="6" borderId="0" xfId="0" applyFont="1" applyFill="1" applyAlignment="1">
      <alignment horizontal="center" vertical="center"/>
    </xf>
    <xf numFmtId="0" fontId="20" fillId="6" borderId="1" xfId="0" applyFont="1" applyFill="1" applyBorder="1" applyAlignment="1">
      <alignment horizontal="left" vertical="center" wrapText="1" indent="1"/>
    </xf>
    <xf numFmtId="0" fontId="16" fillId="0" borderId="1" xfId="0" applyFont="1" applyBorder="1" applyAlignment="1">
      <alignment horizontal="left" vertical="center"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 fontId="22" fillId="0" borderId="1" xfId="0" applyNumberFormat="1" applyFont="1" applyBorder="1" applyAlignment="1">
      <alignment horizontal="right" vertical="center" wrapText="1" indent="1"/>
    </xf>
    <xf numFmtId="0" fontId="20" fillId="6" borderId="1" xfId="0" applyFont="1" applyFill="1" applyBorder="1" applyAlignment="1">
      <alignment horizontal="left" vertical="center" indent="1"/>
    </xf>
    <xf numFmtId="0" fontId="5" fillId="6" borderId="1" xfId="0" applyFont="1" applyFill="1" applyBorder="1" applyAlignment="1">
      <alignment horizontal="left" vertical="center" indent="1"/>
    </xf>
    <xf numFmtId="0" fontId="10" fillId="0" borderId="1" xfId="0" applyFont="1" applyBorder="1" applyAlignment="1">
      <alignment horizontal="right" vertical="center" wrapText="1" indent="1"/>
    </xf>
    <xf numFmtId="0" fontId="13" fillId="3" borderId="0" xfId="0" applyFont="1" applyFill="1" applyAlignment="1">
      <alignment horizontal="center" vertical="center"/>
    </xf>
    <xf numFmtId="0" fontId="27" fillId="0" borderId="0" xfId="0" applyFont="1" applyAlignment="1">
      <alignment horizontal="right" vertical="center" wrapTex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7" fillId="0" borderId="1" xfId="0" applyFont="1" applyBorder="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20" fillId="6" borderId="6" xfId="0" applyFont="1" applyFill="1" applyBorder="1" applyAlignment="1">
      <alignment horizontal="left" vertical="center" wrapText="1" indent="1"/>
    </xf>
    <xf numFmtId="0" fontId="20" fillId="6" borderId="4" xfId="0" applyFont="1" applyFill="1" applyBorder="1" applyAlignment="1">
      <alignment horizontal="left" vertical="center" wrapText="1" indent="1"/>
    </xf>
    <xf numFmtId="0" fontId="26" fillId="0" borderId="6" xfId="0" applyFont="1" applyBorder="1" applyAlignment="1">
      <alignment horizontal="right" vertical="center" indent="1"/>
    </xf>
    <xf numFmtId="0" fontId="26" fillId="0" borderId="3" xfId="0" applyFont="1" applyBorder="1" applyAlignment="1">
      <alignment horizontal="right" vertical="center" indent="1"/>
    </xf>
    <xf numFmtId="0" fontId="26" fillId="0" borderId="4" xfId="0" applyFont="1" applyBorder="1" applyAlignment="1">
      <alignment horizontal="right" vertical="center" indent="1"/>
    </xf>
    <xf numFmtId="16" fontId="26" fillId="0" borderId="1" xfId="0" applyNumberFormat="1" applyFont="1" applyBorder="1" applyAlignment="1">
      <alignment horizontal="right" vertical="center" wrapText="1" indent="1"/>
    </xf>
    <xf numFmtId="0" fontId="29"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DBEEED"/>
      <color rgb="FFB8E3E4"/>
      <color rgb="FFCDD7DB"/>
      <color rgb="FFC9DFE5"/>
      <color rgb="FFEFECE6"/>
      <color rgb="FFC8D2C5"/>
      <color rgb="FFE6DACB"/>
      <color rgb="FFFFC8BD"/>
      <color rgb="FFF8F2EF"/>
      <color rgb="FFE7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Landscaping+Construction+Invoice-excel-12334&amp;lpa=Landscaping+Construction+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449320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Landscaping+Construction+Invoice-excel-12334&amp;lpa=Landscaping+Construction+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D71"/>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7" customWidth="1"/>
    <col min="2" max="2" width="12.5" style="7" customWidth="1"/>
    <col min="3" max="3" width="10.5" style="8" customWidth="1"/>
    <col min="4" max="4" width="11.5" style="8" customWidth="1"/>
    <col min="5" max="5" width="13.5" style="7" customWidth="1"/>
    <col min="6" max="6" width="15.5" style="7" customWidth="1"/>
    <col min="7" max="7" width="3.5" style="7" customWidth="1"/>
    <col min="8" max="8" width="11" style="7" customWidth="1"/>
    <col min="9" max="9" width="14" style="7" customWidth="1"/>
    <col min="10" max="10" width="14.5" style="7" customWidth="1"/>
    <col min="11" max="11" width="16.1640625" style="7" customWidth="1"/>
    <col min="12" max="12" width="10.5" style="7" customWidth="1"/>
    <col min="13" max="13" width="12.5" style="7" customWidth="1"/>
    <col min="14" max="14" width="3" style="7" customWidth="1"/>
    <col min="15" max="16384" width="11" style="7"/>
  </cols>
  <sheetData>
    <row r="1" spans="1:264" ht="199" customHeight="1" x14ac:dyDescent="0.2"/>
    <row r="2" spans="1:264" s="10" customFormat="1" ht="42" customHeight="1" x14ac:dyDescent="0.2">
      <c r="A2" s="9"/>
      <c r="B2" s="50" t="s">
        <v>28</v>
      </c>
      <c r="C2" s="6"/>
      <c r="D2" s="6"/>
      <c r="E2" s="7"/>
      <c r="F2" s="7"/>
      <c r="G2" s="7"/>
      <c r="H2" s="7"/>
      <c r="I2" s="7"/>
      <c r="J2" s="7"/>
      <c r="K2" s="7"/>
      <c r="L2" s="7"/>
      <c r="M2" s="7"/>
      <c r="N2" s="7"/>
      <c r="O2" s="7"/>
      <c r="P2" s="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row>
    <row r="3" spans="1:264" ht="72" customHeight="1" x14ac:dyDescent="0.2">
      <c r="B3" s="82" t="s">
        <v>10</v>
      </c>
      <c r="C3" s="82"/>
      <c r="D3" s="82"/>
      <c r="E3" s="82"/>
      <c r="F3" s="82"/>
      <c r="G3" s="82"/>
      <c r="H3" s="82"/>
      <c r="I3" s="82"/>
      <c r="J3" s="83" t="s">
        <v>29</v>
      </c>
      <c r="K3" s="83"/>
      <c r="L3" s="83"/>
      <c r="M3" s="83"/>
      <c r="N3" s="11"/>
    </row>
    <row r="4" spans="1:264" ht="15" customHeight="1" x14ac:dyDescent="0.2">
      <c r="B4" s="12"/>
      <c r="C4" s="12"/>
      <c r="D4" s="12"/>
      <c r="E4" s="12"/>
      <c r="F4" s="12"/>
      <c r="G4" s="12"/>
      <c r="H4" s="12"/>
      <c r="I4" s="12"/>
      <c r="J4" s="12"/>
      <c r="K4" s="13"/>
      <c r="L4" s="13"/>
      <c r="M4" s="13"/>
      <c r="N4" s="11"/>
    </row>
    <row r="5" spans="1:264" ht="22" customHeight="1" x14ac:dyDescent="0.2">
      <c r="B5" s="65" t="s">
        <v>13</v>
      </c>
      <c r="C5" s="65"/>
      <c r="D5" s="65"/>
      <c r="E5" s="65"/>
      <c r="F5" s="65"/>
      <c r="G5" s="12"/>
      <c r="H5" s="30"/>
      <c r="I5" s="30"/>
      <c r="J5" s="30"/>
      <c r="K5" s="30"/>
      <c r="L5" s="31"/>
      <c r="M5" s="13"/>
      <c r="N5" s="11"/>
    </row>
    <row r="6" spans="1:264" ht="22" customHeight="1" x14ac:dyDescent="0.2">
      <c r="B6" s="53" t="s">
        <v>53</v>
      </c>
      <c r="C6" s="53"/>
      <c r="D6" s="52"/>
      <c r="E6" s="52"/>
      <c r="F6" s="52"/>
      <c r="G6" s="12"/>
      <c r="K6" s="26" t="s">
        <v>54</v>
      </c>
      <c r="L6" s="55"/>
      <c r="M6" s="57"/>
      <c r="N6" s="11"/>
    </row>
    <row r="7" spans="1:264" ht="22" customHeight="1" x14ac:dyDescent="0.2">
      <c r="B7" s="53" t="s">
        <v>5</v>
      </c>
      <c r="C7" s="53"/>
      <c r="D7" s="52" t="s">
        <v>37</v>
      </c>
      <c r="E7" s="52"/>
      <c r="F7" s="52"/>
      <c r="G7" s="12"/>
      <c r="K7" s="26" t="s">
        <v>55</v>
      </c>
      <c r="L7" s="84"/>
      <c r="M7" s="85"/>
      <c r="N7" s="11"/>
    </row>
    <row r="8" spans="1:264" ht="22" customHeight="1" x14ac:dyDescent="0.2">
      <c r="B8" s="53" t="s">
        <v>6</v>
      </c>
      <c r="C8" s="53"/>
      <c r="D8" s="52" t="s">
        <v>7</v>
      </c>
      <c r="E8" s="52"/>
      <c r="F8" s="52"/>
      <c r="G8" s="12"/>
      <c r="K8" s="26" t="s">
        <v>56</v>
      </c>
      <c r="L8" s="84"/>
      <c r="M8" s="85"/>
      <c r="N8" s="11"/>
    </row>
    <row r="9" spans="1:264" ht="22" customHeight="1" x14ac:dyDescent="0.2">
      <c r="B9" s="53" t="s">
        <v>8</v>
      </c>
      <c r="C9" s="53"/>
      <c r="D9" s="52"/>
      <c r="E9" s="52"/>
      <c r="F9" s="52"/>
      <c r="G9" s="12"/>
      <c r="K9" s="26" t="s">
        <v>57</v>
      </c>
      <c r="L9" s="55"/>
      <c r="M9" s="57"/>
      <c r="N9" s="11"/>
    </row>
    <row r="10" spans="1:264" ht="22" customHeight="1" x14ac:dyDescent="0.2">
      <c r="B10" s="53" t="s">
        <v>9</v>
      </c>
      <c r="C10" s="53"/>
      <c r="D10" s="52"/>
      <c r="E10" s="52"/>
      <c r="F10" s="52"/>
      <c r="G10" s="12"/>
      <c r="N10" s="11"/>
    </row>
    <row r="11" spans="1:264" ht="15" customHeight="1" x14ac:dyDescent="0.2">
      <c r="D11" s="7"/>
      <c r="G11" s="12"/>
      <c r="N11" s="11"/>
    </row>
    <row r="12" spans="1:264" ht="22" customHeight="1" x14ac:dyDescent="0.2">
      <c r="B12" s="65" t="s">
        <v>14</v>
      </c>
      <c r="C12" s="65"/>
      <c r="D12" s="65"/>
      <c r="E12" s="65"/>
      <c r="F12" s="65"/>
      <c r="G12" s="12"/>
      <c r="I12" s="65" t="s">
        <v>23</v>
      </c>
      <c r="J12" s="65"/>
      <c r="K12" s="65"/>
      <c r="L12" s="65"/>
      <c r="M12" s="65"/>
      <c r="N12" s="11"/>
    </row>
    <row r="13" spans="1:264" ht="22" customHeight="1" x14ac:dyDescent="0.2">
      <c r="B13" s="53" t="s">
        <v>58</v>
      </c>
      <c r="C13" s="53"/>
      <c r="D13" s="52"/>
      <c r="E13" s="52"/>
      <c r="F13" s="52"/>
      <c r="G13" s="12"/>
      <c r="I13" s="87" t="s">
        <v>37</v>
      </c>
      <c r="J13" s="88"/>
      <c r="K13" s="88"/>
      <c r="L13" s="88"/>
      <c r="M13" s="89"/>
      <c r="N13" s="11"/>
    </row>
    <row r="14" spans="1:264" ht="22" customHeight="1" x14ac:dyDescent="0.2">
      <c r="B14" s="53" t="s">
        <v>59</v>
      </c>
      <c r="C14" s="53"/>
      <c r="D14" s="52"/>
      <c r="E14" s="52"/>
      <c r="F14" s="52"/>
      <c r="G14" s="12"/>
      <c r="N14" s="11"/>
    </row>
    <row r="15" spans="1:264" ht="22" customHeight="1" x14ac:dyDescent="0.2">
      <c r="B15" s="53" t="s">
        <v>5</v>
      </c>
      <c r="C15" s="53"/>
      <c r="D15" s="52" t="s">
        <v>37</v>
      </c>
      <c r="E15" s="52"/>
      <c r="F15" s="52"/>
      <c r="G15" s="12"/>
      <c r="I15" s="65" t="s">
        <v>30</v>
      </c>
      <c r="J15" s="65"/>
      <c r="K15" s="65"/>
      <c r="L15" s="65"/>
      <c r="M15" s="65"/>
      <c r="N15" s="11"/>
    </row>
    <row r="16" spans="1:264" ht="22" customHeight="1" x14ac:dyDescent="0.2">
      <c r="B16" s="53" t="s">
        <v>6</v>
      </c>
      <c r="C16" s="53"/>
      <c r="D16" s="52" t="s">
        <v>7</v>
      </c>
      <c r="E16" s="52"/>
      <c r="F16" s="52"/>
      <c r="G16" s="12"/>
      <c r="I16" s="86"/>
      <c r="J16" s="86"/>
      <c r="K16" s="86"/>
      <c r="L16" s="86"/>
      <c r="M16" s="86"/>
      <c r="N16" s="11"/>
    </row>
    <row r="17" spans="2:14" ht="22" customHeight="1" x14ac:dyDescent="0.2">
      <c r="B17" s="53" t="s">
        <v>8</v>
      </c>
      <c r="C17" s="53"/>
      <c r="D17" s="52"/>
      <c r="E17" s="52"/>
      <c r="F17" s="52"/>
      <c r="G17" s="12"/>
      <c r="I17" s="86"/>
      <c r="J17" s="86"/>
      <c r="K17" s="86"/>
      <c r="L17" s="86"/>
      <c r="M17" s="86"/>
      <c r="N17" s="11"/>
    </row>
    <row r="18" spans="2:14" ht="15" customHeight="1" x14ac:dyDescent="0.2">
      <c r="B18" s="12"/>
      <c r="C18" s="12"/>
      <c r="D18" s="12"/>
      <c r="E18" s="12"/>
      <c r="F18" s="12"/>
      <c r="G18" s="12"/>
      <c r="H18" s="12"/>
      <c r="I18" s="12"/>
      <c r="J18" s="12"/>
      <c r="K18" s="13"/>
      <c r="L18" s="13"/>
      <c r="M18" s="13"/>
      <c r="N18" s="11"/>
    </row>
    <row r="19" spans="2:14" ht="35" customHeight="1" x14ac:dyDescent="0.2">
      <c r="B19" s="71" t="s">
        <v>38</v>
      </c>
      <c r="C19" s="72"/>
      <c r="D19" s="72"/>
      <c r="E19" s="72"/>
      <c r="F19" s="72"/>
      <c r="G19" s="72"/>
      <c r="H19" s="72"/>
      <c r="I19" s="72"/>
      <c r="J19" s="72"/>
      <c r="K19" s="72"/>
      <c r="L19" s="72"/>
      <c r="M19" s="72"/>
      <c r="N19" s="11"/>
    </row>
    <row r="20" spans="2:14" ht="15" customHeight="1" x14ac:dyDescent="0.2">
      <c r="B20" s="12"/>
      <c r="C20" s="12"/>
      <c r="D20" s="12"/>
      <c r="E20" s="12"/>
      <c r="F20" s="12"/>
      <c r="G20" s="12"/>
      <c r="H20" s="12"/>
      <c r="I20" s="12"/>
      <c r="J20" s="12"/>
      <c r="K20" s="13"/>
      <c r="L20" s="13"/>
      <c r="M20" s="13"/>
      <c r="N20" s="11"/>
    </row>
    <row r="21" spans="2:14" ht="30" customHeight="1" x14ac:dyDescent="0.2">
      <c r="D21" s="34" t="s">
        <v>60</v>
      </c>
      <c r="E21" s="90" t="s">
        <v>61</v>
      </c>
      <c r="F21" s="91"/>
      <c r="G21" s="73" t="s">
        <v>62</v>
      </c>
      <c r="H21" s="73"/>
      <c r="I21" s="34" t="s">
        <v>63</v>
      </c>
      <c r="J21" s="34" t="s">
        <v>64</v>
      </c>
      <c r="K21" s="34" t="s">
        <v>16</v>
      </c>
      <c r="M21" s="13"/>
      <c r="N21" s="11"/>
    </row>
    <row r="22" spans="2:14" ht="30" customHeight="1" x14ac:dyDescent="0.2">
      <c r="D22" s="33">
        <v>1</v>
      </c>
      <c r="E22" s="62" t="s">
        <v>39</v>
      </c>
      <c r="F22" s="64"/>
      <c r="G22" s="52" t="s">
        <v>41</v>
      </c>
      <c r="H22" s="52"/>
      <c r="I22" s="37">
        <v>2000</v>
      </c>
      <c r="J22" s="40">
        <v>1.5</v>
      </c>
      <c r="K22" s="41">
        <f>I22*J22</f>
        <v>3000</v>
      </c>
      <c r="M22" s="13"/>
      <c r="N22" s="11"/>
    </row>
    <row r="23" spans="2:14" ht="30" customHeight="1" x14ac:dyDescent="0.2">
      <c r="D23" s="33">
        <v>2</v>
      </c>
      <c r="E23" s="62" t="s">
        <v>40</v>
      </c>
      <c r="F23" s="64"/>
      <c r="G23" s="52" t="s">
        <v>42</v>
      </c>
      <c r="H23" s="52"/>
      <c r="I23" s="37">
        <v>1</v>
      </c>
      <c r="J23" s="40">
        <v>2500</v>
      </c>
      <c r="K23" s="41">
        <f t="shared" ref="K23:K26" si="0">I23*J23</f>
        <v>2500</v>
      </c>
      <c r="M23" s="13"/>
      <c r="N23" s="11"/>
    </row>
    <row r="24" spans="2:14" ht="30" customHeight="1" x14ac:dyDescent="0.2">
      <c r="D24" s="33">
        <v>3</v>
      </c>
      <c r="E24" s="62" t="s">
        <v>44</v>
      </c>
      <c r="F24" s="64"/>
      <c r="G24" s="52" t="s">
        <v>43</v>
      </c>
      <c r="H24" s="52"/>
      <c r="I24" s="39">
        <v>5</v>
      </c>
      <c r="J24" s="40">
        <v>150</v>
      </c>
      <c r="K24" s="41">
        <f t="shared" si="0"/>
        <v>750</v>
      </c>
      <c r="M24" s="13"/>
      <c r="N24" s="11"/>
    </row>
    <row r="25" spans="2:14" ht="30" customHeight="1" x14ac:dyDescent="0.2">
      <c r="D25" s="33">
        <v>4</v>
      </c>
      <c r="E25" s="62" t="s">
        <v>45</v>
      </c>
      <c r="F25" s="64"/>
      <c r="G25" s="52" t="s">
        <v>41</v>
      </c>
      <c r="H25" s="52"/>
      <c r="I25" s="37">
        <v>300</v>
      </c>
      <c r="J25" s="40">
        <v>12</v>
      </c>
      <c r="K25" s="41">
        <f t="shared" si="0"/>
        <v>3600</v>
      </c>
      <c r="M25" s="13"/>
      <c r="N25" s="11"/>
    </row>
    <row r="26" spans="2:14" ht="30" customHeight="1" x14ac:dyDescent="0.2">
      <c r="D26" s="33">
        <v>5</v>
      </c>
      <c r="E26" s="62"/>
      <c r="F26" s="64"/>
      <c r="G26" s="52"/>
      <c r="H26" s="52"/>
      <c r="I26" s="37"/>
      <c r="J26" s="40"/>
      <c r="K26" s="41">
        <f t="shared" si="0"/>
        <v>0</v>
      </c>
      <c r="M26" s="13"/>
      <c r="N26" s="11"/>
    </row>
    <row r="27" spans="2:14" ht="30" customHeight="1" x14ac:dyDescent="0.2">
      <c r="D27" s="33">
        <v>6</v>
      </c>
      <c r="E27" s="62"/>
      <c r="F27" s="64"/>
      <c r="G27" s="52"/>
      <c r="H27" s="52"/>
      <c r="I27" s="37"/>
      <c r="J27" s="40"/>
      <c r="K27" s="41">
        <f t="shared" ref="K27" si="1">I27*J27</f>
        <v>0</v>
      </c>
      <c r="M27" s="13"/>
      <c r="N27" s="11"/>
    </row>
    <row r="28" spans="2:14" ht="30" customHeight="1" x14ac:dyDescent="0.2">
      <c r="D28" s="92" t="s">
        <v>65</v>
      </c>
      <c r="E28" s="93"/>
      <c r="F28" s="93"/>
      <c r="G28" s="93"/>
      <c r="H28" s="93"/>
      <c r="I28" s="93"/>
      <c r="J28" s="94"/>
      <c r="K28" s="42">
        <f>SUM(K22:K26)</f>
        <v>9850</v>
      </c>
      <c r="M28" s="13"/>
      <c r="N28" s="11"/>
    </row>
    <row r="29" spans="2:14" ht="15" customHeight="1" x14ac:dyDescent="0.2">
      <c r="B29" s="12"/>
      <c r="C29" s="12"/>
      <c r="D29" s="12"/>
      <c r="E29" s="12"/>
      <c r="F29" s="12"/>
      <c r="G29" s="12"/>
      <c r="H29" s="12"/>
      <c r="I29" s="12"/>
      <c r="J29" s="12"/>
      <c r="K29" s="13"/>
      <c r="L29" s="13"/>
      <c r="M29" s="13"/>
      <c r="N29" s="11"/>
    </row>
    <row r="30" spans="2:14" ht="35" customHeight="1" x14ac:dyDescent="0.2">
      <c r="B30" s="71" t="s">
        <v>46</v>
      </c>
      <c r="C30" s="72"/>
      <c r="D30" s="72"/>
      <c r="E30" s="72"/>
      <c r="F30" s="72"/>
      <c r="G30" s="72"/>
      <c r="H30" s="72"/>
      <c r="I30" s="72"/>
      <c r="J30" s="72"/>
      <c r="K30" s="72"/>
      <c r="L30" s="72"/>
      <c r="M30" s="72"/>
      <c r="N30" s="11"/>
    </row>
    <row r="31" spans="2:14" ht="15" customHeight="1" x14ac:dyDescent="0.2">
      <c r="B31" s="12"/>
      <c r="C31" s="12"/>
      <c r="D31" s="12"/>
      <c r="E31" s="12"/>
      <c r="F31" s="12"/>
      <c r="G31" s="12"/>
      <c r="H31" s="12"/>
      <c r="I31" s="12"/>
      <c r="J31" s="12"/>
      <c r="K31" s="13"/>
      <c r="L31" s="13"/>
      <c r="M31" s="13"/>
      <c r="N31" s="11"/>
    </row>
    <row r="32" spans="2:14" ht="20" customHeight="1" x14ac:dyDescent="0.2">
      <c r="B32" s="72" t="s">
        <v>15</v>
      </c>
      <c r="C32" s="72"/>
      <c r="D32" s="72"/>
      <c r="E32" s="72"/>
      <c r="F32" s="72"/>
      <c r="G32" s="14"/>
      <c r="H32" s="72" t="s">
        <v>27</v>
      </c>
      <c r="I32" s="72"/>
      <c r="J32" s="72"/>
      <c r="K32" s="72"/>
      <c r="L32" s="72"/>
      <c r="M32" s="72"/>
    </row>
    <row r="33" spans="2:18" s="22" customFormat="1" ht="34.5" customHeight="1" x14ac:dyDescent="0.2">
      <c r="B33" s="73" t="s">
        <v>66</v>
      </c>
      <c r="C33" s="73"/>
      <c r="D33" s="34" t="s">
        <v>67</v>
      </c>
      <c r="E33" s="34" t="s">
        <v>68</v>
      </c>
      <c r="F33" s="34" t="s">
        <v>16</v>
      </c>
      <c r="G33" s="21"/>
      <c r="H33" s="34" t="s">
        <v>18</v>
      </c>
      <c r="I33" s="73" t="s">
        <v>69</v>
      </c>
      <c r="J33" s="73"/>
      <c r="K33" s="34" t="s">
        <v>19</v>
      </c>
      <c r="L33" s="34" t="s">
        <v>70</v>
      </c>
      <c r="M33" s="34" t="s">
        <v>16</v>
      </c>
      <c r="P33" s="23"/>
      <c r="Q33" s="23"/>
      <c r="R33" s="23"/>
    </row>
    <row r="34" spans="2:18" ht="30" customHeight="1" x14ac:dyDescent="0.2">
      <c r="B34" s="52" t="s">
        <v>31</v>
      </c>
      <c r="C34" s="52"/>
      <c r="D34" s="20">
        <v>3</v>
      </c>
      <c r="E34" s="19">
        <v>90</v>
      </c>
      <c r="F34" s="43">
        <f>D34*E34</f>
        <v>270</v>
      </c>
      <c r="G34" s="14"/>
      <c r="H34" s="20">
        <v>50</v>
      </c>
      <c r="I34" s="52" t="s">
        <v>47</v>
      </c>
      <c r="J34" s="52"/>
      <c r="K34" s="51" t="s">
        <v>34</v>
      </c>
      <c r="L34" s="19">
        <v>25</v>
      </c>
      <c r="M34" s="43">
        <f>H34*L34</f>
        <v>1250</v>
      </c>
    </row>
    <row r="35" spans="2:18" ht="30" customHeight="1" x14ac:dyDescent="0.2">
      <c r="B35" s="52" t="s">
        <v>32</v>
      </c>
      <c r="C35" s="52"/>
      <c r="D35" s="20">
        <v>8</v>
      </c>
      <c r="E35" s="19">
        <v>65</v>
      </c>
      <c r="F35" s="43">
        <f>D35*E35</f>
        <v>520</v>
      </c>
      <c r="G35" s="14"/>
      <c r="H35" s="20">
        <v>5</v>
      </c>
      <c r="I35" s="52" t="s">
        <v>48</v>
      </c>
      <c r="J35" s="52"/>
      <c r="K35" s="51" t="s">
        <v>34</v>
      </c>
      <c r="L35" s="19">
        <v>8</v>
      </c>
      <c r="M35" s="43">
        <f t="shared" ref="M35:M40" si="2">H35*L35</f>
        <v>40</v>
      </c>
    </row>
    <row r="36" spans="2:18" ht="30" customHeight="1" x14ac:dyDescent="0.2">
      <c r="B36" s="52" t="s">
        <v>33</v>
      </c>
      <c r="C36" s="52"/>
      <c r="D36" s="20">
        <v>4</v>
      </c>
      <c r="E36" s="19">
        <v>75</v>
      </c>
      <c r="F36" s="43">
        <f>D36*E36</f>
        <v>300</v>
      </c>
      <c r="G36" s="14"/>
      <c r="H36" s="20">
        <v>10</v>
      </c>
      <c r="I36" s="52" t="s">
        <v>49</v>
      </c>
      <c r="J36" s="52"/>
      <c r="K36" s="51" t="s">
        <v>35</v>
      </c>
      <c r="L36" s="19">
        <v>12</v>
      </c>
      <c r="M36" s="43">
        <f t="shared" si="2"/>
        <v>120</v>
      </c>
    </row>
    <row r="37" spans="2:18" ht="30" customHeight="1" x14ac:dyDescent="0.2">
      <c r="B37" s="52"/>
      <c r="C37" s="52"/>
      <c r="D37" s="20"/>
      <c r="E37" s="19"/>
      <c r="F37" s="43">
        <f>D37*E37</f>
        <v>0</v>
      </c>
      <c r="G37" s="14"/>
      <c r="H37" s="20"/>
      <c r="I37" s="52"/>
      <c r="J37" s="52"/>
      <c r="K37" s="51"/>
      <c r="L37" s="19"/>
      <c r="M37" s="43">
        <f t="shared" si="2"/>
        <v>0</v>
      </c>
    </row>
    <row r="38" spans="2:18" ht="30" customHeight="1" x14ac:dyDescent="0.2">
      <c r="B38" s="52"/>
      <c r="C38" s="52"/>
      <c r="D38" s="20"/>
      <c r="E38" s="19"/>
      <c r="F38" s="43">
        <f t="shared" ref="F38:F40" si="3">D38*E38</f>
        <v>0</v>
      </c>
      <c r="G38" s="14"/>
      <c r="H38" s="20"/>
      <c r="I38" s="52"/>
      <c r="J38" s="52"/>
      <c r="K38" s="51"/>
      <c r="L38" s="19"/>
      <c r="M38" s="43">
        <f t="shared" si="2"/>
        <v>0</v>
      </c>
    </row>
    <row r="39" spans="2:18" ht="30" customHeight="1" x14ac:dyDescent="0.2">
      <c r="B39" s="52"/>
      <c r="C39" s="52"/>
      <c r="D39" s="20"/>
      <c r="E39" s="19"/>
      <c r="F39" s="43">
        <f t="shared" si="3"/>
        <v>0</v>
      </c>
      <c r="G39" s="14"/>
      <c r="H39" s="20"/>
      <c r="I39" s="52"/>
      <c r="J39" s="52"/>
      <c r="K39" s="51"/>
      <c r="L39" s="19"/>
      <c r="M39" s="43">
        <f t="shared" si="2"/>
        <v>0</v>
      </c>
    </row>
    <row r="40" spans="2:18" ht="30" customHeight="1" x14ac:dyDescent="0.2">
      <c r="B40" s="52"/>
      <c r="C40" s="52"/>
      <c r="D40" s="20"/>
      <c r="E40" s="19"/>
      <c r="F40" s="43">
        <f t="shared" si="3"/>
        <v>0</v>
      </c>
      <c r="G40" s="14"/>
      <c r="H40" s="20"/>
      <c r="I40" s="52"/>
      <c r="J40" s="52"/>
      <c r="K40" s="51"/>
      <c r="L40" s="19"/>
      <c r="M40" s="43">
        <f t="shared" si="2"/>
        <v>0</v>
      </c>
    </row>
    <row r="41" spans="2:18" ht="35" customHeight="1" x14ac:dyDescent="0.2">
      <c r="B41" s="95" t="s">
        <v>71</v>
      </c>
      <c r="C41" s="95"/>
      <c r="D41" s="95"/>
      <c r="E41" s="95"/>
      <c r="F41" s="46">
        <f>SUM(F34:F40)</f>
        <v>1090</v>
      </c>
      <c r="G41" s="38"/>
      <c r="H41" s="81" t="s">
        <v>72</v>
      </c>
      <c r="I41" s="81"/>
      <c r="J41" s="81"/>
      <c r="K41" s="81"/>
      <c r="L41" s="81"/>
      <c r="M41" s="44">
        <f>SUM(M34:M40)</f>
        <v>1410</v>
      </c>
    </row>
    <row r="42" spans="2:18" ht="15" customHeight="1" x14ac:dyDescent="0.2">
      <c r="B42" s="14"/>
      <c r="K42" s="15"/>
      <c r="L42" s="15"/>
      <c r="M42" s="14"/>
    </row>
    <row r="43" spans="2:18" ht="40" customHeight="1" x14ac:dyDescent="0.2">
      <c r="B43" s="36" t="s">
        <v>17</v>
      </c>
      <c r="C43" s="52"/>
      <c r="D43" s="52"/>
      <c r="E43" s="52"/>
      <c r="F43" s="52"/>
      <c r="H43" s="36" t="s">
        <v>25</v>
      </c>
      <c r="I43" s="24">
        <v>0.1</v>
      </c>
      <c r="J43" s="66" t="s">
        <v>73</v>
      </c>
      <c r="K43" s="67"/>
      <c r="L43" s="68"/>
      <c r="M43" s="47">
        <f>(M41*I43)+M41</f>
        <v>1551</v>
      </c>
    </row>
    <row r="44" spans="2:18" ht="15" customHeight="1" x14ac:dyDescent="0.2">
      <c r="B44" s="14"/>
      <c r="K44" s="15"/>
      <c r="L44" s="15"/>
      <c r="M44" s="14"/>
    </row>
    <row r="45" spans="2:18" ht="20" customHeight="1" x14ac:dyDescent="0.2">
      <c r="B45" s="72" t="s">
        <v>24</v>
      </c>
      <c r="C45" s="72"/>
      <c r="D45" s="72"/>
      <c r="E45" s="72"/>
      <c r="F45" s="72"/>
      <c r="G45" s="5"/>
      <c r="I45" s="69" t="s">
        <v>74</v>
      </c>
      <c r="J45" s="69"/>
      <c r="K45" s="69"/>
      <c r="L45" s="70"/>
      <c r="M45" s="45">
        <f>K28</f>
        <v>9850</v>
      </c>
    </row>
    <row r="46" spans="2:18" ht="20" customHeight="1" x14ac:dyDescent="0.2">
      <c r="B46" s="79" t="s">
        <v>20</v>
      </c>
      <c r="C46" s="80"/>
      <c r="D46" s="80"/>
      <c r="E46" s="80"/>
      <c r="F46" s="34" t="s">
        <v>21</v>
      </c>
      <c r="G46" s="4"/>
      <c r="I46" s="69" t="s">
        <v>75</v>
      </c>
      <c r="J46" s="69"/>
      <c r="K46" s="69"/>
      <c r="L46" s="70"/>
      <c r="M46" s="45">
        <f>F41</f>
        <v>1090</v>
      </c>
    </row>
    <row r="47" spans="2:18" ht="20" customHeight="1" x14ac:dyDescent="0.2">
      <c r="B47" s="74" t="s">
        <v>50</v>
      </c>
      <c r="C47" s="74"/>
      <c r="D47" s="74"/>
      <c r="E47" s="74"/>
      <c r="F47" s="32">
        <v>150</v>
      </c>
      <c r="G47" s="4"/>
      <c r="I47" s="69" t="s">
        <v>76</v>
      </c>
      <c r="J47" s="69"/>
      <c r="K47" s="69"/>
      <c r="L47" s="70"/>
      <c r="M47" s="45">
        <f>M43</f>
        <v>1551</v>
      </c>
    </row>
    <row r="48" spans="2:18" ht="20" customHeight="1" x14ac:dyDescent="0.2">
      <c r="B48" s="74" t="s">
        <v>51</v>
      </c>
      <c r="C48" s="74"/>
      <c r="D48" s="74"/>
      <c r="E48" s="74"/>
      <c r="F48" s="32">
        <v>250</v>
      </c>
      <c r="G48" s="4"/>
      <c r="I48" s="69" t="s">
        <v>77</v>
      </c>
      <c r="J48" s="69"/>
      <c r="K48" s="69"/>
      <c r="L48" s="70"/>
      <c r="M48" s="45">
        <f>F52</f>
        <v>500</v>
      </c>
    </row>
    <row r="49" spans="2:13" ht="20" customHeight="1" x14ac:dyDescent="0.2">
      <c r="B49" s="74" t="s">
        <v>52</v>
      </c>
      <c r="C49" s="74"/>
      <c r="D49" s="74"/>
      <c r="E49" s="74"/>
      <c r="F49" s="32">
        <v>100</v>
      </c>
      <c r="G49" s="4"/>
      <c r="I49" s="69" t="s">
        <v>22</v>
      </c>
      <c r="J49" s="69"/>
      <c r="K49" s="69"/>
      <c r="L49" s="70"/>
      <c r="M49" s="49">
        <f>SUM(M45:M48)</f>
        <v>12991</v>
      </c>
    </row>
    <row r="50" spans="2:13" ht="20" customHeight="1" x14ac:dyDescent="0.2">
      <c r="B50" s="74"/>
      <c r="C50" s="74"/>
      <c r="D50" s="74"/>
      <c r="E50" s="74"/>
      <c r="F50" s="32"/>
      <c r="G50" s="4"/>
      <c r="I50" s="69" t="s">
        <v>78</v>
      </c>
      <c r="J50" s="69"/>
      <c r="K50" s="69"/>
      <c r="L50" s="70"/>
      <c r="M50" s="25">
        <v>0.06</v>
      </c>
    </row>
    <row r="51" spans="2:13" ht="20" customHeight="1" x14ac:dyDescent="0.2">
      <c r="B51" s="74"/>
      <c r="C51" s="74"/>
      <c r="D51" s="74"/>
      <c r="E51" s="74"/>
      <c r="F51" s="32"/>
      <c r="G51" s="4"/>
      <c r="I51" s="69" t="s">
        <v>79</v>
      </c>
      <c r="J51" s="69"/>
      <c r="K51" s="69"/>
      <c r="L51" s="70"/>
      <c r="M51" s="35">
        <f>(M50*M49)+M49</f>
        <v>13770.46</v>
      </c>
    </row>
    <row r="52" spans="2:13" ht="20" customHeight="1" x14ac:dyDescent="0.2">
      <c r="B52" s="78" t="s">
        <v>77</v>
      </c>
      <c r="C52" s="78"/>
      <c r="D52" s="78"/>
      <c r="E52" s="78"/>
      <c r="F52" s="48">
        <f>SUM(F47:F50)</f>
        <v>500</v>
      </c>
      <c r="G52" s="4"/>
      <c r="K52" s="26"/>
      <c r="L52" s="26"/>
      <c r="M52" s="26"/>
    </row>
    <row r="53" spans="2:13" ht="15" customHeight="1" x14ac:dyDescent="0.2">
      <c r="H53" s="15"/>
      <c r="I53" s="15"/>
      <c r="J53" s="15"/>
      <c r="K53" s="15"/>
      <c r="L53" s="15"/>
      <c r="M53" s="15"/>
    </row>
    <row r="54" spans="2:13" ht="22" customHeight="1" x14ac:dyDescent="0.2">
      <c r="H54" s="15"/>
      <c r="I54" s="65" t="s">
        <v>11</v>
      </c>
      <c r="J54" s="65"/>
      <c r="K54" s="65"/>
      <c r="L54" s="65"/>
      <c r="M54" s="65"/>
    </row>
    <row r="55" spans="2:13" ht="30" customHeight="1" x14ac:dyDescent="0.2">
      <c r="B55" s="61" t="s">
        <v>36</v>
      </c>
      <c r="C55" s="61"/>
      <c r="D55" s="61"/>
      <c r="E55" s="61"/>
      <c r="F55" s="29" t="s">
        <v>0</v>
      </c>
      <c r="G55" s="15"/>
      <c r="H55" s="15"/>
      <c r="I55" s="54" t="s">
        <v>56</v>
      </c>
      <c r="J55" s="54"/>
      <c r="K55" s="58"/>
      <c r="L55" s="59"/>
      <c r="M55" s="60"/>
    </row>
    <row r="56" spans="2:13" ht="30" customHeight="1" x14ac:dyDescent="0.2">
      <c r="B56" s="62"/>
      <c r="C56" s="63"/>
      <c r="D56" s="63"/>
      <c r="E56" s="64"/>
      <c r="F56" s="28"/>
      <c r="G56" s="15"/>
      <c r="H56" s="15"/>
      <c r="I56" s="54" t="s">
        <v>80</v>
      </c>
      <c r="J56" s="54"/>
      <c r="K56" s="55"/>
      <c r="L56" s="56"/>
      <c r="M56" s="57"/>
    </row>
    <row r="57" spans="2:13" ht="30" customHeight="1" x14ac:dyDescent="0.2">
      <c r="B57" s="61" t="s">
        <v>26</v>
      </c>
      <c r="C57" s="61"/>
      <c r="D57" s="61"/>
      <c r="E57" s="61"/>
      <c r="F57" s="29" t="s">
        <v>0</v>
      </c>
      <c r="G57" s="15"/>
      <c r="H57" s="15"/>
      <c r="I57" s="54" t="s">
        <v>81</v>
      </c>
      <c r="J57" s="54"/>
      <c r="K57" s="55"/>
      <c r="L57" s="56"/>
      <c r="M57" s="57"/>
    </row>
    <row r="58" spans="2:13" ht="30" customHeight="1" x14ac:dyDescent="0.2">
      <c r="B58" s="62"/>
      <c r="C58" s="63"/>
      <c r="D58" s="63"/>
      <c r="E58" s="64"/>
      <c r="F58" s="28"/>
      <c r="G58" s="15"/>
      <c r="H58" s="15"/>
      <c r="I58" s="54" t="s">
        <v>82</v>
      </c>
      <c r="J58" s="54"/>
      <c r="K58" s="55"/>
      <c r="L58" s="56"/>
      <c r="M58" s="57"/>
    </row>
    <row r="59" spans="2:13" ht="10" customHeight="1" x14ac:dyDescent="0.2">
      <c r="H59" s="15"/>
      <c r="I59" s="15"/>
      <c r="J59" s="15"/>
      <c r="K59" s="15"/>
      <c r="L59" s="15"/>
      <c r="M59" s="15"/>
    </row>
    <row r="60" spans="2:13" ht="19" customHeight="1" x14ac:dyDescent="0.2">
      <c r="B60" s="75" t="s">
        <v>12</v>
      </c>
      <c r="C60" s="75"/>
      <c r="D60" s="75"/>
      <c r="E60" s="75"/>
      <c r="F60" s="75"/>
      <c r="G60" s="3"/>
      <c r="H60" s="27"/>
      <c r="I60" s="27"/>
      <c r="J60" s="27"/>
      <c r="K60" s="27"/>
      <c r="L60" s="27"/>
      <c r="M60" s="27"/>
    </row>
    <row r="61" spans="2:13" ht="19" customHeight="1" x14ac:dyDescent="0.2">
      <c r="B61" s="76" t="s">
        <v>1</v>
      </c>
      <c r="C61" s="76"/>
      <c r="D61" s="76"/>
      <c r="E61" s="76"/>
      <c r="F61" s="76"/>
      <c r="G61" s="16"/>
      <c r="H61" s="27"/>
      <c r="I61" s="27"/>
      <c r="J61" s="27"/>
      <c r="K61" s="27"/>
      <c r="L61" s="27"/>
      <c r="M61" s="27"/>
    </row>
    <row r="62" spans="2:13" ht="19" customHeight="1" x14ac:dyDescent="0.2">
      <c r="B62" s="77" t="s">
        <v>2</v>
      </c>
      <c r="C62" s="77"/>
      <c r="D62" s="77"/>
      <c r="E62" s="77"/>
      <c r="F62" s="77"/>
      <c r="G62" s="16"/>
      <c r="H62" s="27"/>
      <c r="I62" s="27"/>
      <c r="J62" s="27"/>
      <c r="K62" s="27"/>
      <c r="L62" s="27"/>
      <c r="M62" s="27"/>
    </row>
    <row r="64" spans="2:13" ht="50" customHeight="1" x14ac:dyDescent="0.2">
      <c r="B64" s="96" t="s">
        <v>3</v>
      </c>
      <c r="C64" s="96"/>
      <c r="D64" s="96"/>
      <c r="E64" s="96"/>
      <c r="F64" s="96"/>
      <c r="G64" s="96"/>
      <c r="H64" s="96"/>
      <c r="I64" s="96"/>
      <c r="J64" s="96"/>
      <c r="K64" s="96"/>
      <c r="L64" s="96"/>
      <c r="M64" s="96"/>
    </row>
    <row r="68" spans="5:7" ht="16" customHeight="1" x14ac:dyDescent="0.2">
      <c r="E68" s="17"/>
      <c r="F68" s="17"/>
      <c r="G68" s="18"/>
    </row>
    <row r="69" spans="5:7" x14ac:dyDescent="0.2">
      <c r="E69" s="18"/>
      <c r="F69" s="18"/>
      <c r="G69" s="18"/>
    </row>
    <row r="70" spans="5:7" x14ac:dyDescent="0.2">
      <c r="E70" s="18"/>
      <c r="F70" s="18"/>
      <c r="G70" s="18"/>
    </row>
    <row r="71" spans="5:7" x14ac:dyDescent="0.2">
      <c r="E71" s="18"/>
      <c r="F71" s="18"/>
      <c r="G71" s="18"/>
    </row>
  </sheetData>
  <mergeCells count="103">
    <mergeCell ref="G21:H21"/>
    <mergeCell ref="D6:F6"/>
    <mergeCell ref="B7:C7"/>
    <mergeCell ref="E26:F26"/>
    <mergeCell ref="E25:F25"/>
    <mergeCell ref="E24:F24"/>
    <mergeCell ref="E23:F23"/>
    <mergeCell ref="E22:F22"/>
    <mergeCell ref="E21:F21"/>
    <mergeCell ref="G26:H26"/>
    <mergeCell ref="G25:H25"/>
    <mergeCell ref="G24:H24"/>
    <mergeCell ref="B3:I3"/>
    <mergeCell ref="J3:M3"/>
    <mergeCell ref="L6:M6"/>
    <mergeCell ref="L7:M7"/>
    <mergeCell ref="L8:M8"/>
    <mergeCell ref="B17:C17"/>
    <mergeCell ref="D17:F17"/>
    <mergeCell ref="L9:M9"/>
    <mergeCell ref="I12:M12"/>
    <mergeCell ref="I15:M15"/>
    <mergeCell ref="I16:M17"/>
    <mergeCell ref="I13:M13"/>
    <mergeCell ref="D14:F14"/>
    <mergeCell ref="B15:C15"/>
    <mergeCell ref="D15:F15"/>
    <mergeCell ref="B16:C16"/>
    <mergeCell ref="D16:F16"/>
    <mergeCell ref="B5:F5"/>
    <mergeCell ref="B6:C6"/>
    <mergeCell ref="I58:J58"/>
    <mergeCell ref="I54:M54"/>
    <mergeCell ref="B56:E56"/>
    <mergeCell ref="B55:E55"/>
    <mergeCell ref="B50:E50"/>
    <mergeCell ref="B49:E49"/>
    <mergeCell ref="B51:E51"/>
    <mergeCell ref="G23:H23"/>
    <mergeCell ref="G22:H22"/>
    <mergeCell ref="I48:L48"/>
    <mergeCell ref="I47:L47"/>
    <mergeCell ref="I46:L46"/>
    <mergeCell ref="D28:J28"/>
    <mergeCell ref="E27:F27"/>
    <mergeCell ref="G27:H27"/>
    <mergeCell ref="I45:L45"/>
    <mergeCell ref="H32:M32"/>
    <mergeCell ref="I34:J34"/>
    <mergeCell ref="I35:J35"/>
    <mergeCell ref="B32:F32"/>
    <mergeCell ref="C43:F43"/>
    <mergeCell ref="I36:J36"/>
    <mergeCell ref="B41:E41"/>
    <mergeCell ref="I37:J37"/>
    <mergeCell ref="I55:J55"/>
    <mergeCell ref="K56:M56"/>
    <mergeCell ref="I51:L51"/>
    <mergeCell ref="I50:L50"/>
    <mergeCell ref="I49:L49"/>
    <mergeCell ref="B19:M19"/>
    <mergeCell ref="B30:M30"/>
    <mergeCell ref="B64:M64"/>
    <mergeCell ref="I33:J33"/>
    <mergeCell ref="B40:C40"/>
    <mergeCell ref="B37:C37"/>
    <mergeCell ref="B36:C36"/>
    <mergeCell ref="B35:C35"/>
    <mergeCell ref="B34:C34"/>
    <mergeCell ref="B33:C33"/>
    <mergeCell ref="B48:E48"/>
    <mergeCell ref="B60:F60"/>
    <mergeCell ref="B61:F61"/>
    <mergeCell ref="B62:F62"/>
    <mergeCell ref="B52:E52"/>
    <mergeCell ref="B46:E46"/>
    <mergeCell ref="B47:E47"/>
    <mergeCell ref="B45:F45"/>
    <mergeCell ref="H41:L41"/>
    <mergeCell ref="D7:F7"/>
    <mergeCell ref="B8:C8"/>
    <mergeCell ref="D8:F8"/>
    <mergeCell ref="B9:C9"/>
    <mergeCell ref="D9:F9"/>
    <mergeCell ref="B10:C10"/>
    <mergeCell ref="D10:F10"/>
    <mergeCell ref="I57:J57"/>
    <mergeCell ref="K58:M58"/>
    <mergeCell ref="K57:M57"/>
    <mergeCell ref="K55:M55"/>
    <mergeCell ref="B57:E57"/>
    <mergeCell ref="B58:E58"/>
    <mergeCell ref="B12:F12"/>
    <mergeCell ref="B13:C13"/>
    <mergeCell ref="D13:F13"/>
    <mergeCell ref="B14:C14"/>
    <mergeCell ref="I40:J40"/>
    <mergeCell ref="J43:L43"/>
    <mergeCell ref="I38:J38"/>
    <mergeCell ref="I39:J39"/>
    <mergeCell ref="B38:C38"/>
    <mergeCell ref="B39:C39"/>
    <mergeCell ref="I56:J56"/>
  </mergeCells>
  <hyperlinks>
    <hyperlink ref="B64:M64" r:id="rId1" display="CLICK HERE TO CREATE IN SMARTSHEET" xr:uid="{A97C6418-71E2-4F79-8864-31EFC7E85CE9}"/>
  </hyperlinks>
  <pageMargins left="0.4" right="0.4" top="0.4" bottom="0.4" header="0" footer="0"/>
  <pageSetup scale="62"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Landscaping Invoice</vt:lpstr>
      <vt:lpstr>- Disclaimer -</vt:lpstr>
      <vt:lpstr>'Landscaping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2025-02-15T04:08:55Z</cp:lastPrinted>
  <dcterms:created xsi:type="dcterms:W3CDTF">2016-02-17T05:52:24Z</dcterms:created>
  <dcterms:modified xsi:type="dcterms:W3CDTF">2025-02-26T04:16:53Z</dcterms:modified>
</cp:coreProperties>
</file>