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autoCompressPictures="0"/>
  <mc:AlternateContent xmlns:mc="http://schemas.openxmlformats.org/markup-compatibility/2006">
    <mc:Choice Requires="x15">
      <x15ac:absPath xmlns:x15ac="http://schemas.microsoft.com/office/spreadsheetml/2010/11/ac" url="/Users/megan/Desktop/Smartsheet/Templates (Update) Free Excel Inventory Templates/"/>
    </mc:Choice>
  </mc:AlternateContent>
  <xr:revisionPtr revIDLastSave="0" documentId="13_ncr:1_{156E8221-583F-6B46-9D29-DDBF5365E3B7}" xr6:coauthVersionLast="47" xr6:coauthVersionMax="47" xr10:uidLastSave="{00000000-0000-0000-0000-000000000000}"/>
  <bookViews>
    <workbookView xWindow="0" yWindow="500" windowWidth="28800" windowHeight="16260" tabRatio="500" xr2:uid="{00000000-000D-0000-FFFF-FFFF00000000}"/>
  </bookViews>
  <sheets>
    <sheet name="EXAMPLE IT Equipment Inventory" sheetId="13" r:id="rId1"/>
    <sheet name="BLANK - IT Equipment Inventory" sheetId="1" r:id="rId2"/>
    <sheet name="EXAMPLE -  Software Asset" sheetId="14" r:id="rId3"/>
    <sheet name="BLANK - Software Asset" sheetId="9" r:id="rId4"/>
    <sheet name="EXAMPLE - Hardware Asset" sheetId="15" r:id="rId5"/>
    <sheet name="BLANK - Hardware Asset" sheetId="12" r:id="rId6"/>
    <sheet name="EXAMPLE - Hardware Vendor List" sheetId="16" r:id="rId7"/>
    <sheet name="BLANK - Hardware Vendor List" sheetId="10" r:id="rId8"/>
    <sheet name="- Disclaimer -" sheetId="11" r:id="rId9"/>
  </sheets>
  <externalReferences>
    <externalReference r:id="rId10"/>
    <externalReference r:id="rId11"/>
  </externalReferences>
  <definedNames>
    <definedName name="_xlnm.Print_Area" localSheetId="5">'BLANK - Hardware Asset'!$A$1:$U$77</definedName>
    <definedName name="_xlnm.Print_Area" localSheetId="7">'BLANK - Hardware Vendor List'!$A$1:$Q$45</definedName>
    <definedName name="_xlnm.Print_Area" localSheetId="1">'BLANK - IT Equipment Inventory'!$A$2:$T$42</definedName>
    <definedName name="_xlnm.Print_Area" localSheetId="3">'BLANK - Software Asset'!$A$1:$N$41</definedName>
    <definedName name="_xlnm.Print_Area" localSheetId="2">'EXAMPLE -  Software Asset'!$A$1:$N$41</definedName>
    <definedName name="_xlnm.Print_Area" localSheetId="4">'EXAMPLE - Hardware Asset'!$A$1:$U$77</definedName>
    <definedName name="_xlnm.Print_Area" localSheetId="6">'EXAMPLE - Hardware Vendor List'!$A$1:$Q$45</definedName>
    <definedName name="_xlnm.Print_Area" localSheetId="0">'EXAMPLE IT Equipment Inventory'!$A$2:$T$42</definedName>
    <definedName name="TAX">'[1]Bid Tabulation'!$E$158</definedName>
    <definedName name="Type" localSheetId="5">'[2]Maintenance Work Order'!#REF!</definedName>
    <definedName name="Type" localSheetId="4">'[2]Maintenance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76" i="15" l="1"/>
  <c r="O75" i="15"/>
  <c r="O74" i="15"/>
  <c r="O73" i="15"/>
  <c r="O72" i="15"/>
  <c r="O71" i="15"/>
  <c r="O70" i="15"/>
  <c r="O69" i="15"/>
  <c r="O68" i="15"/>
  <c r="O67" i="15"/>
  <c r="O66" i="15"/>
  <c r="O65" i="15"/>
  <c r="O64" i="15"/>
  <c r="O63" i="15"/>
  <c r="O62" i="15"/>
  <c r="O61" i="15"/>
  <c r="O60" i="15"/>
  <c r="O59" i="15"/>
  <c r="O58" i="15"/>
  <c r="O57" i="15"/>
  <c r="O56" i="15"/>
  <c r="O55" i="15"/>
  <c r="O54" i="15"/>
  <c r="O53" i="15"/>
  <c r="O52" i="15"/>
  <c r="O51" i="15"/>
  <c r="O50" i="15"/>
  <c r="O49" i="15"/>
  <c r="O48" i="15"/>
  <c r="O47" i="15"/>
  <c r="O46" i="15"/>
  <c r="O45" i="15"/>
  <c r="O44" i="15"/>
  <c r="O43" i="15"/>
  <c r="O42" i="15"/>
  <c r="O41" i="15"/>
  <c r="O40" i="15"/>
  <c r="O39" i="15"/>
  <c r="O38" i="15"/>
  <c r="O37" i="15"/>
  <c r="O36" i="15"/>
  <c r="O35" i="15"/>
  <c r="O34" i="15"/>
  <c r="O33" i="15"/>
  <c r="O32" i="15"/>
  <c r="O31" i="15"/>
  <c r="O30" i="15"/>
  <c r="O29" i="15"/>
  <c r="O28" i="15"/>
  <c r="O27" i="15"/>
  <c r="O26" i="15"/>
  <c r="O25" i="15"/>
  <c r="O24" i="15"/>
  <c r="O23" i="15"/>
  <c r="O22" i="15"/>
  <c r="O21" i="15"/>
  <c r="O20" i="15"/>
  <c r="O19" i="15"/>
  <c r="O18" i="15"/>
  <c r="O17" i="15"/>
  <c r="O16" i="15"/>
  <c r="O15" i="15"/>
  <c r="O14" i="15"/>
  <c r="O13" i="15"/>
  <c r="O12" i="15"/>
  <c r="O11" i="15"/>
  <c r="O10" i="15"/>
  <c r="O9" i="15"/>
  <c r="O8" i="15"/>
  <c r="O7" i="15"/>
  <c r="B3" i="15"/>
  <c r="S41" i="13"/>
  <c r="M41" i="13"/>
  <c r="S40" i="13"/>
  <c r="M40" i="13"/>
  <c r="S39" i="13"/>
  <c r="M39" i="13"/>
  <c r="S38" i="13"/>
  <c r="M38" i="13"/>
  <c r="S37" i="13"/>
  <c r="M37" i="13"/>
  <c r="S36" i="13"/>
  <c r="M36" i="13"/>
  <c r="S35" i="13"/>
  <c r="M35" i="13"/>
  <c r="S34" i="13"/>
  <c r="M34" i="13"/>
  <c r="S33" i="13"/>
  <c r="M33" i="13"/>
  <c r="S32" i="13"/>
  <c r="M32" i="13"/>
  <c r="S31" i="13"/>
  <c r="M31" i="13"/>
  <c r="S30" i="13"/>
  <c r="M30" i="13"/>
  <c r="S29" i="13"/>
  <c r="M29" i="13"/>
  <c r="S28" i="13"/>
  <c r="M28" i="13"/>
  <c r="S27" i="13"/>
  <c r="M27" i="13"/>
  <c r="S26" i="13"/>
  <c r="M26" i="13"/>
  <c r="S25" i="13"/>
  <c r="M25" i="13"/>
  <c r="S24" i="13"/>
  <c r="M24" i="13"/>
  <c r="S23" i="13"/>
  <c r="M23" i="13"/>
  <c r="S22" i="13"/>
  <c r="M22" i="13"/>
  <c r="S21" i="13"/>
  <c r="M21" i="13"/>
  <c r="S20" i="13"/>
  <c r="M20" i="13"/>
  <c r="S19" i="13"/>
  <c r="M19" i="13"/>
  <c r="S18" i="13"/>
  <c r="M18" i="13"/>
  <c r="S17" i="13"/>
  <c r="M17" i="13"/>
  <c r="S16" i="13"/>
  <c r="M16" i="13"/>
  <c r="S15" i="13"/>
  <c r="M15" i="13"/>
  <c r="S14" i="13"/>
  <c r="M14" i="13"/>
  <c r="S13" i="13"/>
  <c r="M13" i="13"/>
  <c r="S12" i="13"/>
  <c r="M12" i="13"/>
  <c r="S11" i="13"/>
  <c r="M11" i="13"/>
  <c r="S10" i="13"/>
  <c r="M10" i="13"/>
  <c r="S9" i="13"/>
  <c r="M9" i="13"/>
  <c r="S8" i="13"/>
  <c r="M8" i="13"/>
  <c r="B4" i="13"/>
  <c r="O14" i="12"/>
  <c r="O13" i="12"/>
  <c r="O12" i="12"/>
  <c r="O11" i="12"/>
  <c r="O10" i="12"/>
  <c r="O9" i="12"/>
  <c r="O8" i="12"/>
  <c r="O7" i="12"/>
  <c r="O42" i="12"/>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S10" i="1"/>
  <c r="S9" i="1"/>
  <c r="S8" i="1"/>
  <c r="S14" i="1"/>
  <c r="S13" i="1"/>
  <c r="S12" i="1"/>
  <c r="S11" i="1"/>
  <c r="S18" i="1"/>
  <c r="S17" i="1"/>
  <c r="S16" i="1"/>
  <c r="S15" i="1"/>
  <c r="M21" i="1"/>
  <c r="M20" i="1"/>
  <c r="M19" i="1"/>
  <c r="M18" i="1"/>
  <c r="M17" i="1"/>
  <c r="M16" i="1"/>
  <c r="M15" i="1"/>
  <c r="M14" i="1"/>
  <c r="M13" i="1"/>
  <c r="M12" i="1"/>
  <c r="M11" i="1"/>
  <c r="M10" i="1"/>
  <c r="M9" i="1"/>
  <c r="M8" i="1"/>
  <c r="O41" i="12"/>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B3" i="12"/>
  <c r="S41" i="1"/>
  <c r="S40" i="1"/>
  <c r="S39" i="1"/>
  <c r="S38" i="1"/>
  <c r="S37" i="1"/>
  <c r="S36" i="1"/>
  <c r="S35" i="1"/>
  <c r="S34" i="1"/>
  <c r="S33" i="1"/>
  <c r="S32" i="1"/>
  <c r="S31" i="1"/>
  <c r="S30" i="1"/>
  <c r="S29" i="1"/>
  <c r="S28" i="1"/>
  <c r="S27" i="1"/>
  <c r="S26" i="1"/>
  <c r="S25" i="1"/>
  <c r="S24" i="1"/>
  <c r="S23" i="1"/>
  <c r="S22" i="1"/>
  <c r="S21" i="1"/>
  <c r="S20" i="1"/>
  <c r="S19" i="1"/>
  <c r="M41" i="1"/>
  <c r="M40" i="1"/>
  <c r="M39" i="1"/>
  <c r="M38" i="1"/>
  <c r="M37" i="1"/>
  <c r="M36" i="1"/>
  <c r="M35" i="1"/>
  <c r="M34" i="1"/>
  <c r="M33" i="1"/>
  <c r="M32" i="1"/>
  <c r="M31" i="1"/>
  <c r="M30" i="1"/>
  <c r="M29" i="1"/>
  <c r="M28" i="1"/>
  <c r="M27" i="1"/>
  <c r="M26" i="1"/>
  <c r="M25" i="1"/>
  <c r="M24" i="1"/>
  <c r="M23" i="1"/>
  <c r="M22" i="1"/>
  <c r="B4" i="1"/>
</calcChain>
</file>

<file path=xl/sharedStrings.xml><?xml version="1.0" encoding="utf-8"?>
<sst xmlns="http://schemas.openxmlformats.org/spreadsheetml/2006/main" count="414" uniqueCount="276">
  <si>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</si>
  <si>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</si>
  <si>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</si>
  <si>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Online IT Equipment Inventory Template Example</t>
  </si>
  <si>
    <t>Firewall</t>
  </si>
  <si>
    <t>Router</t>
  </si>
  <si>
    <t>Switch</t>
  </si>
  <si>
    <t>Server</t>
  </si>
  <si>
    <t>Workstation</t>
  </si>
  <si>
    <t>Next-gen firewall for network security</t>
  </si>
  <si>
    <t>High-performance network router</t>
  </si>
  <si>
    <t xml:space="preserve">Managed switch with PoE capabilities </t>
  </si>
  <si>
    <t>High-capacity storage server</t>
  </si>
  <si>
    <t>All-in-one workstation for developers</t>
  </si>
  <si>
    <t>v2.1</t>
  </si>
  <si>
    <t>v3.4</t>
  </si>
  <si>
    <t>v1.9</t>
  </si>
  <si>
    <t>v6.0</t>
  </si>
  <si>
    <t>v5.3</t>
  </si>
  <si>
    <t>Cisco</t>
  </si>
  <si>
    <t>Juniper Networks</t>
  </si>
  <si>
    <t>Netgear</t>
  </si>
  <si>
    <t>Dell</t>
  </si>
  <si>
    <t>HP</t>
  </si>
  <si>
    <t>Network Security</t>
  </si>
  <si>
    <t>Networking Equipment</t>
  </si>
  <si>
    <t>Server Hardware</t>
  </si>
  <si>
    <t>Computer Hardware</t>
  </si>
  <si>
    <t>20xx-07-15</t>
  </si>
  <si>
    <t>20xx-08-01</t>
  </si>
  <si>
    <t>20xx-05-20</t>
  </si>
  <si>
    <t>20xx-09-10</t>
  </si>
  <si>
    <t>20xx-10-05</t>
  </si>
  <si>
    <t>Cisco Systems</t>
  </si>
  <si>
    <t>Amazon</t>
  </si>
  <si>
    <t>CDW</t>
  </si>
  <si>
    <t>Dell Technologies</t>
  </si>
  <si>
    <t>HP Enterpirse</t>
  </si>
  <si>
    <t>IT Security</t>
  </si>
  <si>
    <t>Networking</t>
  </si>
  <si>
    <t>Infrastructure</t>
  </si>
  <si>
    <t>Data Center</t>
  </si>
  <si>
    <t>Software Development</t>
  </si>
  <si>
    <t>www.cisco.com/firewall</t>
  </si>
  <si>
    <t>www.amazon.com/router</t>
  </si>
  <si>
    <t>www.netgear.com/switch</t>
  </si>
  <si>
    <t>www.dell.com/server</t>
  </si>
  <si>
    <t>www.hp.com/workstation</t>
  </si>
  <si>
    <t>20xx-12031</t>
  </si>
  <si>
    <t>20xx-11-30</t>
  </si>
  <si>
    <t>20xx-10-25</t>
  </si>
  <si>
    <t>20xx-09-15</t>
  </si>
  <si>
    <t>20xx-08-10</t>
  </si>
  <si>
    <t>SN12345</t>
  </si>
  <si>
    <t>SN98765</t>
  </si>
  <si>
    <t>SN54321</t>
  </si>
  <si>
    <t>SN56789</t>
  </si>
  <si>
    <t>SN19283</t>
  </si>
  <si>
    <t>Windows 10 Pro</t>
  </si>
  <si>
    <t>Microsoft Office 365</t>
  </si>
  <si>
    <t>Adobe Creative Cloud</t>
  </si>
  <si>
    <t>Slack</t>
  </si>
  <si>
    <t>Zoom</t>
  </si>
  <si>
    <t>Operating system for workstations</t>
  </si>
  <si>
    <t>Productivity software suite</t>
  </si>
  <si>
    <t>Design and media editing suite</t>
  </si>
  <si>
    <t>Team collaboration tool</t>
  </si>
  <si>
    <t>Video conferencing software</t>
  </si>
  <si>
    <t>IT</t>
  </si>
  <si>
    <t>Administration</t>
  </si>
  <si>
    <t>Marketing</t>
  </si>
  <si>
    <t>Customer Support</t>
  </si>
  <si>
    <t>Sales</t>
  </si>
  <si>
    <t>Office A</t>
  </si>
  <si>
    <t>Office B</t>
  </si>
  <si>
    <t>Design Studio</t>
  </si>
  <si>
    <t>Conference Room</t>
  </si>
  <si>
    <t>Sales Floor</t>
  </si>
  <si>
    <t>20xx-03-05</t>
  </si>
  <si>
    <t>20xx-04-10</t>
  </si>
  <si>
    <t>20xx-07-20</t>
  </si>
  <si>
    <t>20xx-02-25</t>
  </si>
  <si>
    <t>20xx-08-15</t>
  </si>
  <si>
    <t>James Smith</t>
  </si>
  <si>
    <t>Maria Gonzalez</t>
  </si>
  <si>
    <t>Henry Lee</t>
  </si>
  <si>
    <t>Sarah Patel</t>
  </si>
  <si>
    <t>Brian O'Connor</t>
  </si>
  <si>
    <t>Microsoft</t>
  </si>
  <si>
    <t>Adobe</t>
  </si>
  <si>
    <t>Slack Technologies</t>
  </si>
  <si>
    <t>Zoom Video Communications</t>
  </si>
  <si>
    <t>Windows</t>
  </si>
  <si>
    <t>Office Suite</t>
  </si>
  <si>
    <t>Creative Clouid</t>
  </si>
  <si>
    <t>Zoom Meetings</t>
  </si>
  <si>
    <t>10.0.1</t>
  </si>
  <si>
    <t>CC 2020</t>
  </si>
  <si>
    <t>4.3.1</t>
  </si>
  <si>
    <t>5.0.2</t>
  </si>
  <si>
    <t>Requires license renewal</t>
  </si>
  <si>
    <t>Activated for 10 users</t>
  </si>
  <si>
    <t>Full suite installed</t>
  </si>
  <si>
    <t>Integrated with email</t>
  </si>
  <si>
    <t>Meeting functionality enabled</t>
  </si>
  <si>
    <t>20xx-12-01</t>
  </si>
  <si>
    <t>20xx-11-05</t>
  </si>
  <si>
    <t>20xx-10-20</t>
  </si>
  <si>
    <t>Laptop</t>
  </si>
  <si>
    <t>Desktop PC</t>
  </si>
  <si>
    <t>Monitor</t>
  </si>
  <si>
    <t>Network Switch</t>
  </si>
  <si>
    <t>Printer</t>
  </si>
  <si>
    <t>Business-class laptop for developers</t>
  </si>
  <si>
    <t>High-end desktop for graphic design</t>
  </si>
  <si>
    <t>24-inch HD monitor</t>
  </si>
  <si>
    <t>48-port managed network switch</t>
  </si>
  <si>
    <t>LaserJet printer</t>
  </si>
  <si>
    <t>Peripheral</t>
  </si>
  <si>
    <t>Office Equipment</t>
  </si>
  <si>
    <t>Design</t>
  </si>
  <si>
    <t>Office C</t>
  </si>
  <si>
    <t>Design Room</t>
  </si>
  <si>
    <t>Marketing Room</t>
  </si>
  <si>
    <t>Server Room</t>
  </si>
  <si>
    <t>Admin Area</t>
  </si>
  <si>
    <t>20xx-04-01</t>
  </si>
  <si>
    <t>20xx-06-10</t>
  </si>
  <si>
    <t>20xx-01-20</t>
  </si>
  <si>
    <t>LG</t>
  </si>
  <si>
    <t>Brother</t>
  </si>
  <si>
    <t>20xx-12-31</t>
  </si>
  <si>
    <t>20xx-09-01</t>
  </si>
  <si>
    <t>New</t>
  </si>
  <si>
    <t>Good</t>
  </si>
  <si>
    <t>Excellent</t>
  </si>
  <si>
    <t>Fair</t>
  </si>
  <si>
    <t>XPS 15</t>
  </si>
  <si>
    <t>EliteDesk 800</t>
  </si>
  <si>
    <t>UltraFine 24</t>
  </si>
  <si>
    <t>Catalyst 9300</t>
  </si>
  <si>
    <t>HL-L2350DW</t>
  </si>
  <si>
    <t>VND001</t>
  </si>
  <si>
    <t>VND002</t>
  </si>
  <si>
    <t>VND003</t>
  </si>
  <si>
    <t>VND004</t>
  </si>
  <si>
    <t>VND005</t>
  </si>
  <si>
    <t>Under 3 year warranty</t>
  </si>
  <si>
    <t>Recently upgraded RAM</t>
  </si>
  <si>
    <t>New Model</t>
  </si>
  <si>
    <t>Requires firmware update</t>
  </si>
  <si>
    <t>Serviced last month</t>
  </si>
  <si>
    <t>www.dell.com/xps15</t>
  </si>
  <si>
    <t>www.hp.com/elitedesk</t>
  </si>
  <si>
    <t>www.lg.com/ultrafine24</t>
  </si>
  <si>
    <t>www.cisco.com/catalyst9300</t>
  </si>
  <si>
    <t>www.brother.com/hll2350dw</t>
  </si>
  <si>
    <t>20xx-05-15</t>
  </si>
  <si>
    <t>20xx-07-10</t>
  </si>
  <si>
    <t>20xx-08-25</t>
  </si>
  <si>
    <t>20xx-10--01</t>
  </si>
  <si>
    <t>HP Enterprise</t>
  </si>
  <si>
    <t>LG Electronics</t>
  </si>
  <si>
    <t>Brother Industries</t>
  </si>
  <si>
    <t>Latitude Laptop</t>
  </si>
  <si>
    <t>EliteDesk PC</t>
  </si>
  <si>
    <t>Catalyst Switch</t>
  </si>
  <si>
    <t>UltraFine Monitor</t>
  </si>
  <si>
    <t>Laser Printer</t>
  </si>
  <si>
    <t>www.dell.com</t>
  </si>
  <si>
    <t>www.hp.com</t>
  </si>
  <si>
    <t>www.cisco.com</t>
  </si>
  <si>
    <t>www.lg.com</t>
  </si>
  <si>
    <t>www.brother.com</t>
  </si>
  <si>
    <t>High-performance business laptops</t>
  </si>
  <si>
    <t>Enterprise-grade desktop PCs</t>
  </si>
  <si>
    <t>Network infrastructure switches</t>
  </si>
  <si>
    <t>High-definition monitors</t>
  </si>
  <si>
    <t>Office laser printers</t>
  </si>
  <si>
    <t>John Miller</t>
  </si>
  <si>
    <t>Sarah Johnson</t>
  </si>
  <si>
    <t>Mark Thompson</t>
  </si>
  <si>
    <t>Emily Davis</t>
  </si>
  <si>
    <t>Robert King</t>
  </si>
  <si>
    <t>john.mi****@dell.com</t>
  </si>
  <si>
    <t>sarah.joh****@hp.com</t>
  </si>
  <si>
    <t>Mark.tho****@cisco.com</t>
  </si>
  <si>
    <t>emily.dav****@lg.com</t>
  </si>
  <si>
    <t>robert.ki****@brother.com</t>
  </si>
  <si>
    <t>1-800-555-12**</t>
  </si>
  <si>
    <t>1-800-555-56**</t>
  </si>
  <si>
    <t>1-800-555-43**</t>
  </si>
  <si>
    <t>1-800-555-87**</t>
  </si>
  <si>
    <t>1-800-555-34**</t>
  </si>
  <si>
    <t>1-800-555-98**</t>
  </si>
  <si>
    <t>1-800-555-65**</t>
  </si>
  <si>
    <t>1-800-555-32**</t>
  </si>
  <si>
    <t>1-800-555-67**</t>
  </si>
  <si>
    <t>1-800-555-23**</t>
  </si>
  <si>
    <t>1 Dell Way</t>
  </si>
  <si>
    <t>3000 Hanover St</t>
  </si>
  <si>
    <t>170 W Tasman Dr</t>
  </si>
  <si>
    <t>10225 Willow Creek Rd</t>
  </si>
  <si>
    <t>200 Crossing Blvd</t>
  </si>
  <si>
    <t>Round Rock</t>
  </si>
  <si>
    <t>Palo Alto</t>
  </si>
  <si>
    <t>San Jose</t>
  </si>
  <si>
    <t>Sand Diego</t>
  </si>
  <si>
    <t>Bridgewater</t>
  </si>
  <si>
    <t>TX</t>
  </si>
  <si>
    <t>CA</t>
  </si>
  <si>
    <t>NJ</t>
  </si>
  <si>
    <t>USA</t>
  </si>
  <si>
    <t xml:space="preserve">Online IT Equipment Inventory Template </t>
  </si>
  <si>
    <t>Software Asset Installation Example</t>
  </si>
  <si>
    <t xml:space="preserve">Software Asset Installation </t>
  </si>
  <si>
    <t>Hardware Asset Example</t>
  </si>
  <si>
    <t xml:space="preserve">Hardware Asset </t>
  </si>
  <si>
    <t>Hardware Vendor List Example</t>
  </si>
  <si>
    <t>Hardware Vendor List</t>
  </si>
  <si>
    <t>Item No.</t>
  </si>
  <si>
    <t>Name</t>
  </si>
  <si>
    <t>Description</t>
  </si>
  <si>
    <t>Department</t>
  </si>
  <si>
    <t>Space</t>
  </si>
  <si>
    <t>Date of Installation</t>
  </si>
  <si>
    <t>Technician Name</t>
  </si>
  <si>
    <t>Vendor</t>
  </si>
  <si>
    <t>Program</t>
  </si>
  <si>
    <t>Version</t>
  </si>
  <si>
    <t>Remarks</t>
  </si>
  <si>
    <t>License Expiry Date</t>
  </si>
  <si>
    <t>Hardware</t>
  </si>
  <si>
    <t>Location</t>
  </si>
  <si>
    <t>Installation</t>
  </si>
  <si>
    <t>Software</t>
  </si>
  <si>
    <t>Total Asset Value</t>
  </si>
  <si>
    <t>Developer</t>
  </si>
  <si>
    <t>Type</t>
  </si>
  <si>
    <t>Date of Last Order</t>
  </si>
  <si>
    <t>Departement Usage</t>
  </si>
  <si>
    <t>Purchase Price per Item</t>
  </si>
  <si>
    <t>Quantity</t>
  </si>
  <si>
    <t>Total Value</t>
  </si>
  <si>
    <t>Web Link</t>
  </si>
  <si>
    <t>Serial No. / Passcode</t>
  </si>
  <si>
    <t>License Quantity</t>
  </si>
  <si>
    <t>Quantity Used</t>
  </si>
  <si>
    <t>Quantity Remaining</t>
  </si>
  <si>
    <t>Purchase</t>
  </si>
  <si>
    <t>Licensing</t>
  </si>
  <si>
    <t>Total Harware Asset Value</t>
  </si>
  <si>
    <t>Quantity / Value</t>
  </si>
  <si>
    <t>Hardware Information</t>
  </si>
  <si>
    <t>Purchase Price Per Item</t>
  </si>
  <si>
    <t>Warranty Expiry Date</t>
  </si>
  <si>
    <t>Condition</t>
  </si>
  <si>
    <t>Asset Value</t>
  </si>
  <si>
    <t>Model</t>
  </si>
  <si>
    <t>Vendor No.</t>
  </si>
  <si>
    <t>Photograph / Link</t>
  </si>
  <si>
    <t>Date of Upgrade</t>
  </si>
  <si>
    <t>Vendor Name</t>
  </si>
  <si>
    <t>Product Name</t>
  </si>
  <si>
    <t>Cost</t>
  </si>
  <si>
    <t>Lead Time in Days</t>
  </si>
  <si>
    <t>Contact Name</t>
  </si>
  <si>
    <t>Email Address</t>
  </si>
  <si>
    <t>Phone</t>
  </si>
  <si>
    <t>Fax</t>
  </si>
  <si>
    <t>Mailing Address</t>
  </si>
  <si>
    <t>City</t>
  </si>
  <si>
    <t>State</t>
  </si>
  <si>
    <t>Zip</t>
  </si>
  <si>
    <t>Country</t>
  </si>
  <si>
    <t>Contact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</si>
</sst>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409]* #,##0.00_ ;_-[$$-409]* \-#,##0.00\ ;_-[$$-409]* &quot;-&quot;??_ ;_-@_ "/>
    <numFmt numFmtId="166" formatCode="&quot;$&quot;#,##0.00"/>
    <numFmt numFmtId="167" formatCode="mm/dd/yy;@"/>
  </numFmts>
  <fonts count="3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4"/>
      <color theme="7" tint="-0.249977111117893"/>
      <name val="Century Gothic"/>
      <family val="2"/>
    </font>
    <font>
      <b/>
      <sz val="18"/>
      <color theme="7" tint="-0.249977111117893"/>
      <name val="Century Gothic"/>
      <family val="1"/>
    </font>
    <font>
      <i/>
      <sz val="10"/>
      <color theme="7" tint="-0.499984740745262"/>
      <name val="Century Gothic"/>
      <family val="1"/>
    </font>
    <font>
      <sz val="14"/>
      <color theme="9"/>
      <name val="Century Gothic"/>
      <family val="2"/>
    </font>
    <font>
      <b/>
      <sz val="18"/>
      <color theme="9"/>
      <name val="Century Gothic"/>
      <family val="2"/>
    </font>
    <font>
      <i/>
      <sz val="10"/>
      <color theme="9"/>
      <name val="Century Gothic"/>
      <family val="1"/>
    </font>
    <font>
      <b/>
      <sz val="24"/>
      <color theme="1" tint="0.34998626667073579"/>
      <name val="Century Gothic"/>
      <family val="1"/>
    </font>
    <font>
      <b/>
      <sz val="12"/>
      <color theme="0"/>
      <name val="Century Gothic"/>
      <family val="1"/>
    </font>
    <font>
      <b/>
      <u/>
      <sz val="22"/>
      <color theme="0"/>
      <name val="Century Gothic"/>
      <family val="2"/>
    </font>
    <font>
      <b/>
      <u/>
      <sz val="22"/>
      <color theme="0"/>
      <name val="Century Gothic"/>
      <family val="1"/>
    </font>
  </fonts>
  <fills count="1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7" tint="-0.499984740745262"/>
        <bgColor indexed="64"/>
      </patternFill>
    </fill>
    <fill>
      <patternFill patternType="solid">
        <fgColor theme="7" tint="0.59999389629810485"/>
        <bgColor indexed="64"/>
      </patternFill>
    </fill>
  </fills>
  <borders count="2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
      <left style="thin">
        <color theme="0" tint="-0.24994659260841701"/>
      </left>
      <right/>
      <top/>
      <bottom/>
      <diagonal/>
    </border>
    <border>
      <left style="thin">
        <color theme="7" tint="-0.24994659260841701"/>
      </left>
      <right/>
      <top style="thin">
        <color theme="7" tint="-0.24994659260841701"/>
      </top>
      <bottom style="thin">
        <color theme="7" tint="-0.24994659260841701"/>
      </bottom>
      <diagonal/>
    </border>
    <border>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8" fillId="0" borderId="0"/>
  </cellStyleXfs>
  <cellXfs count="151">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0" fontId="7" fillId="0" borderId="0" xfId="0" applyFont="1" applyAlignment="1">
      <alignment horizontal="left"/>
    </xf>
    <xf numFmtId="166" fontId="6" fillId="0" borderId="0" xfId="0" applyNumberFormat="1" applyFont="1" applyAlignment="1">
      <alignment horizontal="right" indent="1"/>
    </xf>
    <xf numFmtId="0" fontId="9" fillId="0" borderId="0" xfId="0" applyFont="1"/>
    <xf numFmtId="0" fontId="9" fillId="0" borderId="0" xfId="0" applyFont="1" applyAlignment="1">
      <alignment horizontal="center"/>
    </xf>
    <xf numFmtId="0" fontId="10" fillId="0" borderId="0" xfId="0" applyFont="1"/>
    <xf numFmtId="0" fontId="10" fillId="0" borderId="0" xfId="0" applyFont="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Alignment="1">
      <alignment horizontal="right" indent="1"/>
    </xf>
    <xf numFmtId="0" fontId="12" fillId="0" borderId="0" xfId="0" applyFont="1"/>
    <xf numFmtId="0" fontId="12" fillId="0" borderId="0" xfId="0" applyFont="1" applyAlignment="1">
      <alignment vertical="center"/>
    </xf>
    <xf numFmtId="0" fontId="12" fillId="0" borderId="0" xfId="0" applyFont="1" applyAlignment="1">
      <alignment horizontal="center"/>
    </xf>
    <xf numFmtId="0" fontId="12" fillId="0" borderId="0" xfId="0" applyFont="1" applyAlignment="1">
      <alignment horizontal="left" indent="1"/>
    </xf>
    <xf numFmtId="0" fontId="12" fillId="0" borderId="0" xfId="0" applyFont="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3" borderId="4" xfId="0" applyNumberFormat="1" applyFont="1" applyFill="1" applyBorder="1" applyAlignment="1">
      <alignment horizontal="left" vertical="center" wrapText="1" indent="1"/>
    </xf>
    <xf numFmtId="49" fontId="9" fillId="3" borderId="1" xfId="0" applyNumberFormat="1" applyFont="1" applyFill="1" applyBorder="1" applyAlignment="1">
      <alignment horizontal="left" vertical="center" wrapText="1" indent="1"/>
    </xf>
    <xf numFmtId="14" fontId="9" fillId="3" borderId="1" xfId="0" applyNumberFormat="1" applyFont="1" applyFill="1" applyBorder="1" applyAlignment="1">
      <alignment horizontal="left" vertical="center" wrapText="1" indent="1"/>
    </xf>
    <xf numFmtId="1" fontId="9" fillId="3" borderId="1" xfId="0" applyNumberFormat="1" applyFont="1" applyFill="1" applyBorder="1" applyAlignment="1">
      <alignment horizontal="left" vertical="center" wrapText="1" indent="1"/>
    </xf>
    <xf numFmtId="0" fontId="9" fillId="3"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3"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3"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3" borderId="1" xfId="0" applyNumberFormat="1" applyFont="1" applyFill="1" applyBorder="1" applyAlignment="1">
      <alignment horizontal="center" vertical="center" wrapText="1"/>
    </xf>
    <xf numFmtId="1" fontId="9" fillId="3"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3" borderId="1" xfId="3" applyFont="1" applyFill="1" applyBorder="1" applyAlignment="1">
      <alignment horizontal="right" vertical="center" wrapText="1" indent="1"/>
    </xf>
    <xf numFmtId="49" fontId="15" fillId="0" borderId="1" xfId="2" applyNumberFormat="1" applyFont="1" applyBorder="1" applyAlignment="1">
      <alignment horizontal="left" vertical="center" wrapText="1" indent="1"/>
    </xf>
    <xf numFmtId="0" fontId="14" fillId="0" borderId="0" xfId="0" applyFont="1" applyAlignment="1">
      <alignment vertical="center" wrapText="1"/>
    </xf>
    <xf numFmtId="0" fontId="14" fillId="0" borderId="0" xfId="0" applyFont="1"/>
    <xf numFmtId="0" fontId="16" fillId="0" borderId="0" xfId="0" applyFont="1"/>
    <xf numFmtId="49" fontId="16" fillId="0" borderId="0" xfId="0" applyNumberFormat="1" applyFont="1" applyAlignment="1">
      <alignment wrapText="1"/>
    </xf>
    <xf numFmtId="49" fontId="16" fillId="0" borderId="0" xfId="0" applyNumberFormat="1" applyFont="1"/>
    <xf numFmtId="49" fontId="16" fillId="0" borderId="0" xfId="0" applyNumberFormat="1" applyFont="1" applyAlignment="1">
      <alignment horizontal="center"/>
    </xf>
    <xf numFmtId="49" fontId="16" fillId="0" borderId="0" xfId="0" applyNumberFormat="1" applyFont="1" applyAlignment="1">
      <alignment horizontal="left"/>
    </xf>
    <xf numFmtId="49" fontId="17" fillId="0" borderId="0" xfId="0" applyNumberFormat="1" applyFont="1" applyAlignment="1">
      <alignment wrapText="1"/>
    </xf>
    <xf numFmtId="49" fontId="17" fillId="0" borderId="0" xfId="0" applyNumberFormat="1" applyFont="1" applyAlignment="1">
      <alignment horizontal="center"/>
    </xf>
    <xf numFmtId="49" fontId="17" fillId="0" borderId="0" xfId="0" applyNumberFormat="1" applyFont="1"/>
    <xf numFmtId="166" fontId="17" fillId="0" borderId="0" xfId="0" applyNumberFormat="1" applyFont="1" applyAlignment="1">
      <alignment wrapText="1"/>
    </xf>
    <xf numFmtId="166" fontId="17" fillId="0" borderId="0" xfId="0" applyNumberFormat="1" applyFont="1"/>
    <xf numFmtId="0" fontId="17" fillId="0" borderId="0" xfId="0" applyFont="1" applyAlignment="1">
      <alignment vertical="center"/>
    </xf>
    <xf numFmtId="0" fontId="18"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3" borderId="1" xfId="0" applyNumberFormat="1" applyFont="1" applyFill="1" applyBorder="1" applyAlignment="1">
      <alignment horizontal="left" vertical="center" wrapText="1"/>
    </xf>
    <xf numFmtId="1" fontId="9" fillId="3" borderId="1" xfId="0" applyNumberFormat="1"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14" fillId="0" borderId="0" xfId="0" applyFont="1" applyAlignment="1">
      <alignment vertical="center"/>
    </xf>
    <xf numFmtId="0" fontId="13" fillId="0" borderId="0" xfId="0" applyFont="1"/>
    <xf numFmtId="0" fontId="3" fillId="0" borderId="0" xfId="0" applyFont="1" applyAlignment="1">
      <alignment horizontal="left" vertical="center" indent="1"/>
    </xf>
    <xf numFmtId="0" fontId="19" fillId="0" borderId="0" xfId="2" applyFont="1" applyFill="1" applyAlignment="1" applyProtection="1">
      <alignment vertical="center"/>
    </xf>
    <xf numFmtId="49" fontId="9" fillId="3" borderId="7" xfId="0" applyNumberFormat="1" applyFont="1" applyFill="1" applyBorder="1" applyAlignment="1">
      <alignment horizontal="left" vertical="center" wrapText="1" indent="1"/>
    </xf>
    <xf numFmtId="49" fontId="9" fillId="3" borderId="12" xfId="0" applyNumberFormat="1" applyFont="1" applyFill="1" applyBorder="1" applyAlignment="1">
      <alignment horizontal="left" vertical="center" wrapText="1" indent="1"/>
    </xf>
    <xf numFmtId="49" fontId="9" fillId="3" borderId="12" xfId="0" applyNumberFormat="1" applyFont="1" applyFill="1" applyBorder="1" applyAlignment="1">
      <alignment horizontal="left" vertical="center" wrapText="1"/>
    </xf>
    <xf numFmtId="1" fontId="9" fillId="3" borderId="12" xfId="0" applyNumberFormat="1" applyFont="1" applyFill="1" applyBorder="1" applyAlignment="1">
      <alignment horizontal="left" vertical="center" wrapText="1"/>
    </xf>
    <xf numFmtId="0" fontId="9" fillId="3"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9" fillId="3" borderId="12" xfId="0" applyFont="1" applyFill="1" applyBorder="1" applyAlignment="1">
      <alignment horizontal="left" vertical="center" wrapText="1" inden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3" borderId="9" xfId="0" applyFont="1" applyFill="1" applyBorder="1" applyAlignment="1">
      <alignment horizontal="center" vertical="center" wrapText="1"/>
    </xf>
    <xf numFmtId="167" fontId="9" fillId="0" borderId="1" xfId="0" applyNumberFormat="1" applyFont="1" applyBorder="1" applyAlignment="1">
      <alignment horizontal="center" vertical="center" wrapText="1"/>
    </xf>
    <xf numFmtId="167" fontId="9" fillId="3" borderId="1" xfId="0" applyNumberFormat="1" applyFont="1" applyFill="1" applyBorder="1" applyAlignment="1">
      <alignment horizontal="center" vertical="center" wrapText="1"/>
    </xf>
    <xf numFmtId="167" fontId="9" fillId="0" borderId="1" xfId="0" applyNumberFormat="1" applyFont="1" applyBorder="1" applyAlignment="1">
      <alignment horizontal="left" vertical="center" wrapText="1" indent="1"/>
    </xf>
    <xf numFmtId="167" fontId="9" fillId="3" borderId="1" xfId="0" applyNumberFormat="1" applyFont="1" applyFill="1" applyBorder="1" applyAlignment="1">
      <alignment horizontal="left" vertical="center" wrapText="1" indent="1"/>
    </xf>
    <xf numFmtId="167" fontId="9" fillId="3" borderId="2" xfId="0" applyNumberFormat="1" applyFont="1" applyFill="1" applyBorder="1" applyAlignment="1">
      <alignment horizontal="center" vertical="center" wrapText="1"/>
    </xf>
    <xf numFmtId="167" fontId="9" fillId="0" borderId="2" xfId="0" applyNumberFormat="1" applyFont="1" applyBorder="1" applyAlignment="1">
      <alignment horizontal="center" vertical="center" wrapText="1"/>
    </xf>
    <xf numFmtId="167" fontId="9" fillId="3" borderId="5" xfId="0" applyNumberFormat="1" applyFont="1" applyFill="1" applyBorder="1" applyAlignment="1">
      <alignment horizontal="center" vertical="center" wrapText="1"/>
    </xf>
    <xf numFmtId="167" fontId="9" fillId="3" borderId="12" xfId="0" applyNumberFormat="1" applyFont="1" applyFill="1" applyBorder="1" applyAlignment="1">
      <alignment horizontal="center" vertical="center" wrapText="1"/>
    </xf>
    <xf numFmtId="0" fontId="4" fillId="0" borderId="0" xfId="0" applyFont="1" applyAlignment="1">
      <alignment horizontal="center" vertical="center"/>
    </xf>
    <xf numFmtId="0" fontId="23" fillId="0" borderId="0" xfId="0" applyFont="1"/>
    <xf numFmtId="167" fontId="9" fillId="0" borderId="2" xfId="0" applyNumberFormat="1" applyFont="1" applyBorder="1" applyAlignment="1">
      <alignment horizontal="left" vertical="center" wrapText="1" indent="1"/>
    </xf>
    <xf numFmtId="167" fontId="9" fillId="3" borderId="2" xfId="0" applyNumberFormat="1" applyFont="1" applyFill="1" applyBorder="1" applyAlignment="1">
      <alignment horizontal="left" vertical="center" wrapText="1" indent="1"/>
    </xf>
    <xf numFmtId="165" fontId="14" fillId="11" borderId="9" xfId="0" applyNumberFormat="1" applyFont="1" applyFill="1" applyBorder="1" applyAlignment="1">
      <alignment horizontal="center" vertical="center" wrapText="1"/>
    </xf>
    <xf numFmtId="0" fontId="14" fillId="11" borderId="10" xfId="0" applyFont="1" applyFill="1" applyBorder="1" applyAlignment="1">
      <alignment horizontal="center" vertical="center" wrapText="1"/>
    </xf>
    <xf numFmtId="0" fontId="14" fillId="15" borderId="9" xfId="0" applyFont="1" applyFill="1" applyBorder="1" applyAlignment="1">
      <alignment horizontal="center" vertical="center" wrapText="1"/>
    </xf>
    <xf numFmtId="49" fontId="14" fillId="11" borderId="9" xfId="0" applyNumberFormat="1" applyFont="1" applyFill="1" applyBorder="1" applyAlignment="1">
      <alignment horizontal="center" vertical="center" wrapText="1"/>
    </xf>
    <xf numFmtId="49" fontId="14" fillId="11" borderId="10" xfId="0" applyNumberFormat="1" applyFont="1" applyFill="1" applyBorder="1" applyAlignment="1">
      <alignment horizontal="center" vertical="center" wrapText="1"/>
    </xf>
    <xf numFmtId="0" fontId="26" fillId="2" borderId="0" xfId="0" applyFont="1" applyFill="1"/>
    <xf numFmtId="0" fontId="9" fillId="0" borderId="4" xfId="0" applyFont="1" applyBorder="1" applyAlignment="1">
      <alignment horizontal="left" vertical="center" wrapText="1" indent="1"/>
    </xf>
    <xf numFmtId="0" fontId="9" fillId="3" borderId="4" xfId="0" applyFont="1" applyFill="1" applyBorder="1" applyAlignment="1">
      <alignment horizontal="left" vertical="center" wrapText="1" indent="1"/>
    </xf>
    <xf numFmtId="0" fontId="8" fillId="0" borderId="1" xfId="2" applyBorder="1" applyAlignment="1">
      <alignment horizontal="left" vertical="center" wrapText="1" indent="1"/>
    </xf>
    <xf numFmtId="0" fontId="8" fillId="3" borderId="1" xfId="2" applyFill="1" applyBorder="1" applyAlignment="1">
      <alignment horizontal="left" vertical="center" wrapText="1" indent="1"/>
    </xf>
    <xf numFmtId="49" fontId="9" fillId="3" borderId="4" xfId="0" applyNumberFormat="1" applyFont="1" applyFill="1" applyBorder="1" applyAlignment="1">
      <alignment horizontal="left" vertical="center" indent="1"/>
    </xf>
    <xf numFmtId="0" fontId="9" fillId="2" borderId="9" xfId="0" applyFont="1" applyFill="1" applyBorder="1" applyAlignment="1">
      <alignment horizontal="left" vertical="center" wrapText="1" indent="1"/>
    </xf>
    <xf numFmtId="49" fontId="8" fillId="0" borderId="1" xfId="2" applyNumberFormat="1" applyBorder="1" applyAlignment="1">
      <alignment horizontal="left" vertical="center" wrapText="1" indent="1"/>
    </xf>
    <xf numFmtId="49" fontId="8" fillId="3" borderId="1" xfId="2" applyNumberFormat="1" applyFill="1" applyBorder="1" applyAlignment="1">
      <alignment horizontal="left" vertical="center" wrapText="1" indent="1"/>
    </xf>
    <xf numFmtId="0" fontId="29" fillId="4" borderId="0" xfId="2" applyFont="1" applyFill="1" applyAlignment="1" applyProtection="1">
      <alignment horizontal="center" vertical="center"/>
    </xf>
    <xf numFmtId="0" fontId="20" fillId="0" borderId="0" xfId="0" applyFont="1" applyAlignment="1">
      <alignment vertical="center"/>
    </xf>
    <xf numFmtId="0" fontId="24" fillId="0" borderId="0" xfId="0" applyFont="1" applyAlignment="1">
      <alignment horizontal="center" vertical="center"/>
    </xf>
    <xf numFmtId="166" fontId="25" fillId="8" borderId="18" xfId="1" applyNumberFormat="1" applyFont="1" applyFill="1" applyBorder="1" applyAlignment="1">
      <alignment horizontal="center" vertical="center"/>
    </xf>
    <xf numFmtId="166" fontId="25" fillId="8" borderId="19" xfId="1" applyNumberFormat="1" applyFont="1" applyFill="1" applyBorder="1" applyAlignment="1">
      <alignment horizontal="center" vertical="center"/>
    </xf>
    <xf numFmtId="166" fontId="25" fillId="8" borderId="20" xfId="1" applyNumberFormat="1"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7" borderId="5" xfId="0" applyFont="1" applyFill="1" applyBorder="1" applyAlignment="1">
      <alignment horizontal="center" vertical="center"/>
    </xf>
    <xf numFmtId="0" fontId="28" fillId="7"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28" fillId="10" borderId="5" xfId="0" applyFont="1" applyFill="1" applyBorder="1" applyAlignment="1">
      <alignment horizontal="center" vertical="center"/>
    </xf>
    <xf numFmtId="0" fontId="28" fillId="10" borderId="6" xfId="0" applyFont="1" applyFill="1" applyBorder="1" applyAlignment="1">
      <alignment horizontal="center" vertical="center"/>
    </xf>
    <xf numFmtId="0" fontId="28" fillId="10" borderId="7" xfId="0" applyFont="1" applyFill="1" applyBorder="1" applyAlignment="1">
      <alignment horizontal="center" vertical="center"/>
    </xf>
    <xf numFmtId="0" fontId="28" fillId="12" borderId="5" xfId="0" applyFont="1" applyFill="1" applyBorder="1" applyAlignment="1">
      <alignment horizontal="center" vertical="center"/>
    </xf>
    <xf numFmtId="0" fontId="28" fillId="12" borderId="7" xfId="0" applyFont="1" applyFill="1" applyBorder="1" applyAlignment="1">
      <alignment horizontal="center" vertical="center"/>
    </xf>
    <xf numFmtId="0" fontId="28" fillId="14" borderId="2" xfId="0" applyFont="1" applyFill="1" applyBorder="1" applyAlignment="1">
      <alignment horizontal="center" vertical="center"/>
    </xf>
    <xf numFmtId="0" fontId="28" fillId="14" borderId="3" xfId="0" applyFont="1" applyFill="1" applyBorder="1" applyAlignment="1">
      <alignment horizontal="center" vertical="center"/>
    </xf>
    <xf numFmtId="0" fontId="28" fillId="14" borderId="4" xfId="0" applyFont="1" applyFill="1" applyBorder="1" applyAlignment="1">
      <alignment horizontal="center" vertical="center"/>
    </xf>
    <xf numFmtId="0" fontId="28" fillId="10" borderId="14" xfId="0" applyFont="1" applyFill="1" applyBorder="1" applyAlignment="1">
      <alignment horizontal="center" vertical="center"/>
    </xf>
    <xf numFmtId="0" fontId="28" fillId="10" borderId="0" xfId="0" applyFont="1" applyFill="1" applyAlignment="1">
      <alignment horizontal="center" vertical="center"/>
    </xf>
    <xf numFmtId="0" fontId="21" fillId="0" borderId="0" xfId="0" applyFont="1" applyAlignment="1">
      <alignment horizontal="center" vertical="center"/>
    </xf>
    <xf numFmtId="166" fontId="22" fillId="11" borderId="15" xfId="3" applyNumberFormat="1" applyFont="1" applyFill="1" applyBorder="1" applyAlignment="1">
      <alignment horizontal="center" vertical="center" wrapText="1"/>
    </xf>
    <xf numFmtId="166" fontId="22" fillId="11" borderId="16" xfId="3" applyNumberFormat="1" applyFont="1" applyFill="1" applyBorder="1" applyAlignment="1">
      <alignment horizontal="center" vertical="center" wrapText="1"/>
    </xf>
    <xf numFmtId="166" fontId="22" fillId="11" borderId="17" xfId="3" applyNumberFormat="1" applyFont="1" applyFill="1" applyBorder="1" applyAlignment="1">
      <alignment horizontal="center" vertical="center" wrapText="1"/>
    </xf>
    <xf numFmtId="0" fontId="28" fillId="10" borderId="2" xfId="0" applyFont="1" applyFill="1" applyBorder="1" applyAlignment="1">
      <alignment horizontal="center" vertical="center"/>
    </xf>
    <xf numFmtId="0" fontId="28" fillId="10" borderId="3" xfId="0" applyFont="1" applyFill="1" applyBorder="1" applyAlignment="1">
      <alignment horizontal="center" vertical="center"/>
    </xf>
    <xf numFmtId="0" fontId="28" fillId="10" borderId="4" xfId="0" applyFont="1" applyFill="1" applyBorder="1" applyAlignment="1">
      <alignment horizontal="center" vertical="center"/>
    </xf>
    <xf numFmtId="0" fontId="28" fillId="12" borderId="2" xfId="0" applyFont="1" applyFill="1" applyBorder="1" applyAlignment="1">
      <alignment horizontal="center" vertical="center"/>
    </xf>
    <xf numFmtId="0" fontId="28" fillId="12" borderId="4" xfId="0" applyFont="1" applyFill="1" applyBorder="1" applyAlignment="1">
      <alignment horizontal="center" vertical="center"/>
    </xf>
    <xf numFmtId="0" fontId="28" fillId="12" borderId="3" xfId="0" applyFont="1" applyFill="1" applyBorder="1" applyAlignment="1">
      <alignment horizontal="center" vertical="center"/>
    </xf>
    <xf numFmtId="0" fontId="27" fillId="0" borderId="0" xfId="0" applyFont="1" applyAlignment="1">
      <alignment vertical="center"/>
    </xf>
    <xf numFmtId="0" fontId="20" fillId="0" borderId="13" xfId="0" applyFont="1" applyBorder="1" applyAlignment="1">
      <alignment vertical="center"/>
    </xf>
    <xf numFmtId="0" fontId="30" fillId="4" borderId="0" xfId="2" applyFont="1" applyFill="1" applyAlignment="1" applyProtection="1">
      <alignment horizontal="center"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168">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alignment textRotation="0" wrapText="1" indent="0"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m/d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66&amp;utm_source=template-excel&amp;utm_medium=content&amp;utm_campaign=IT+Inventory-excel-8566&amp;lpa=IT+Inventory+excel+8566"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n+Online+IT+Equipment+Inventory+Template-excel-12211&amp;lpa=Blank+and+Sample+Versions+of+an+Online+IT+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0</xdr:row>
      <xdr:rowOff>2456963</xdr:rowOff>
    </xdr:to>
    <xdr:pic>
      <xdr:nvPicPr>
        <xdr:cNvPr id="2" name="Picture 1">
          <a:hlinkClick xmlns:r="http://schemas.openxmlformats.org/officeDocument/2006/relationships" r:id="rId1"/>
          <a:extLst>
            <a:ext uri="{FF2B5EF4-FFF2-40B4-BE49-F238E27FC236}">
              <a16:creationId xmlns:a16="http://schemas.microsoft.com/office/drawing/2014/main" id="{D6CC568D-6DBD-294E-9CE6-9C78FA308690}"/>
            </a:ext>
          </a:extLst>
        </xdr:cNvPr>
        <xdr:cNvPicPr>
          <a:picLocks noChangeAspect="1"/>
        </xdr:cNvPicPr>
      </xdr:nvPicPr>
      <xdr:blipFill rotWithShape="1">
        <a:blip xmlns:r="http://schemas.openxmlformats.org/officeDocument/2006/relationships" r:embed="rId2"/>
        <a:srcRect b="6963"/>
        <a:stretch/>
      </xdr:blipFill>
      <xdr:spPr>
        <a:xfrm>
          <a:off x="1" y="0"/>
          <a:ext cx="9906000" cy="2456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0</xdr:row>
      <xdr:rowOff>2456963</xdr:rowOff>
    </xdr:to>
    <xdr:pic>
      <xdr:nvPicPr>
        <xdr:cNvPr id="4" name="Picture 3">
          <a:hlinkClick xmlns:r="http://schemas.openxmlformats.org/officeDocument/2006/relationships" r:id="rId1"/>
          <a:extLst>
            <a:ext uri="{FF2B5EF4-FFF2-40B4-BE49-F238E27FC236}">
              <a16:creationId xmlns:a16="http://schemas.microsoft.com/office/drawing/2014/main" id="{2887BC9C-63B8-844D-AA2B-1E576763908E}"/>
            </a:ext>
          </a:extLst>
        </xdr:cNvPr>
        <xdr:cNvPicPr>
          <a:picLocks noChangeAspect="1"/>
        </xdr:cNvPicPr>
      </xdr:nvPicPr>
      <xdr:blipFill rotWithShape="1">
        <a:blip xmlns:r="http://schemas.openxmlformats.org/officeDocument/2006/relationships" r:embed="rId2"/>
        <a:srcRect b="6963"/>
        <a:stretch/>
      </xdr:blipFill>
      <xdr:spPr>
        <a:xfrm>
          <a:off x="1" y="0"/>
          <a:ext cx="9906000" cy="24569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7FABDD1-C084-4747-87FA-973BF1740877}" name="Table13" displayName="Table13" ref="B7:S41" totalsRowShown="0" headerRowDxfId="167" dataDxfId="165" headerRowBorderDxfId="166" tableBorderDxfId="164" totalsRowBorderDxfId="163">
  <autoFilter ref="B7:S41" xr:uid="{00000000-0009-0000-0100-000001000000}"/>
  <tableColumns count="18">
    <tableColumn id="1" xr3:uid="{143B7A22-5249-B840-9AD5-029DC3EF4A27}" name="Item No." dataDxfId="162"/>
    <tableColumn id="12" xr3:uid="{A48CEFB3-149C-334B-80E1-84F1B19C24B0}" name="Name" dataDxfId="161"/>
    <tableColumn id="15" xr3:uid="{FA28B45D-7B61-6D46-B2F1-A6DB607742F9}" name="Description" dataDxfId="160"/>
    <tableColumn id="2" xr3:uid="{DDCBA28B-B8F9-9B43-97B2-880E9B276FF8}" name="Version" dataDxfId="159"/>
    <tableColumn id="3" xr3:uid="{D59D455D-7A45-6749-85E5-22B112B84DE1}" name="Developer" dataDxfId="158"/>
    <tableColumn id="13" xr3:uid="{10619976-B3EF-C243-A3F6-4D71A0BEEBD5}" name="Type" dataDxfId="157"/>
    <tableColumn id="4" xr3:uid="{BA0AECAC-EFA8-3847-BCAE-0583129EDEA5}" name="Date of Last Order" dataDxfId="156"/>
    <tableColumn id="14" xr3:uid="{F72F59D1-1B4E-8C49-B87E-3857C110E7B7}" name="Vendor" dataDxfId="155"/>
    <tableColumn id="6" xr3:uid="{604DE691-3407-BA40-A452-6FD42325215E}" name="Departement Usage" dataDxfId="154"/>
    <tableColumn id="5" xr3:uid="{032338E0-90C8-4C4E-95FE-41830C8383EC}" name="Purchase Price per Item" dataDxfId="153"/>
    <tableColumn id="8" xr3:uid="{A5E0E003-52F5-384E-87B9-1A633BFAAD0C}" name="Quantity" dataDxfId="152"/>
    <tableColumn id="9" xr3:uid="{76D2514D-C5DF-7443-9B34-1ED8F968658C}" name="Total Value" dataDxfId="151">
      <calculatedColumnFormula>Table13[[#This Row],[Purchase Price per Item]]*Table13[[#This Row],[Quantity]]</calculatedColumnFormula>
    </tableColumn>
    <tableColumn id="10" xr3:uid="{11444B97-EDED-B243-8D6D-D42BF1DAA705}" name="Web Link" dataDxfId="150"/>
    <tableColumn id="11" xr3:uid="{17F0F38F-B291-F549-B7F5-90AC180A7DC1}" name="License Expiry Date" dataDxfId="149"/>
    <tableColumn id="18" xr3:uid="{1FBBCD8C-7B6C-F848-9C79-1DCD5ED57C3B}" name="Serial No. / Passcode" dataDxfId="148"/>
    <tableColumn id="19" xr3:uid="{0CE9BA6B-5ACA-624B-9E5B-456FB3944F3C}" name="License Quantity" dataDxfId="147"/>
    <tableColumn id="16" xr3:uid="{C537495E-52D8-0545-9FAC-3DA84CCD87FB}" name="Quantity Used" dataDxfId="146"/>
    <tableColumn id="17" xr3:uid="{618B3BD3-F17C-6443-813B-BAE0A566ECB1}" name="Quantity Remaining" dataDxfId="145">
      <calculatedColumnFormula>Table13[[#This Row],[License Quantity]]-Table13[[#This Row],[Quantity Used]]</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41" totalsRowShown="0" headerRowDxfId="144" dataDxfId="142" headerRowBorderDxfId="143" tableBorderDxfId="141" totalsRowBorderDxfId="140">
  <autoFilter ref="B7:S41" xr:uid="{00000000-0009-0000-0100-000001000000}"/>
  <tableColumns count="18">
    <tableColumn id="1" xr3:uid="{00000000-0010-0000-0000-000001000000}" name="Item No." dataDxfId="139"/>
    <tableColumn id="12" xr3:uid="{00000000-0010-0000-0000-00000C000000}" name="Name" dataDxfId="138"/>
    <tableColumn id="15" xr3:uid="{00000000-0010-0000-0000-00000F000000}" name="Description" dataDxfId="137"/>
    <tableColumn id="2" xr3:uid="{00000000-0010-0000-0000-000002000000}" name="Version" dataDxfId="136"/>
    <tableColumn id="3" xr3:uid="{00000000-0010-0000-0000-000003000000}" name="Developer" dataDxfId="135"/>
    <tableColumn id="13" xr3:uid="{00000000-0010-0000-0000-00000D000000}" name="Type" dataDxfId="134"/>
    <tableColumn id="4" xr3:uid="{00000000-0010-0000-0000-000004000000}" name="Date of Last Order" dataDxfId="133"/>
    <tableColumn id="14" xr3:uid="{00000000-0010-0000-0000-00000E000000}" name="Vendor" dataDxfId="132"/>
    <tableColumn id="6" xr3:uid="{00000000-0010-0000-0000-000006000000}" name="Departement Usage" dataDxfId="131"/>
    <tableColumn id="5" xr3:uid="{00000000-0010-0000-0000-000005000000}" name="Purchase Price per Item" dataDxfId="130"/>
    <tableColumn id="8" xr3:uid="{00000000-0010-0000-0000-000008000000}" name="Quantity" dataDxfId="129"/>
    <tableColumn id="9" xr3:uid="{00000000-0010-0000-0000-000009000000}" name="Total Value" dataDxfId="128"/>
    <tableColumn id="10" xr3:uid="{00000000-0010-0000-0000-00000A000000}" name="Web Link" dataDxfId="127"/>
    <tableColumn id="11" xr3:uid="{00000000-0010-0000-0000-00000B000000}" name="License Expiry Date" dataDxfId="126"/>
    <tableColumn id="18" xr3:uid="{00000000-0010-0000-0000-000012000000}" name="Serial No. / Passcode" dataDxfId="125"/>
    <tableColumn id="19" xr3:uid="{00000000-0010-0000-0000-000013000000}" name="License Quantity" dataDxfId="124"/>
    <tableColumn id="16" xr3:uid="{00000000-0010-0000-0000-000010000000}" name="Quantity Used" dataDxfId="123"/>
    <tableColumn id="17" xr3:uid="{00000000-0010-0000-0000-000011000000}" name="Quantity Remaining" dataDxfId="12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967E951-679D-C847-9F60-BC793BCC2B48}" name="Table1345" displayName="Table1345" ref="B3:M40" totalsRowShown="0" headerRowDxfId="121" dataDxfId="119" headerRowBorderDxfId="120" tableBorderDxfId="118" totalsRowBorderDxfId="117">
  <autoFilter ref="B3:M40" xr:uid="{00000000-0009-0000-0100-000003000000}"/>
  <tableColumns count="12">
    <tableColumn id="1" xr3:uid="{827548B1-E6CD-4C43-AB50-CB7C3FF095DC}" name="Item No." dataDxfId="116"/>
    <tableColumn id="12" xr3:uid="{AD5B2059-AACE-A745-8BDE-F41D5F0A5538}" name="Name" dataDxfId="115"/>
    <tableColumn id="15" xr3:uid="{0BDCC03A-4DBB-A847-BAC8-0FB7DF6AF732}" name="Description" dataDxfId="114"/>
    <tableColumn id="3" xr3:uid="{894CAB45-F0FA-9244-9CCA-FD5FD0C72389}" name="Department" dataDxfId="113"/>
    <tableColumn id="13" xr3:uid="{9004754D-BCCF-ED4E-82CE-C815E0E93D42}" name="Space" dataDxfId="112"/>
    <tableColumn id="22" xr3:uid="{375A01F2-002D-7143-B59E-1FD628F9F680}" name="Date of Installation" dataDxfId="111"/>
    <tableColumn id="21" xr3:uid="{4E0A3007-A43E-9842-90E6-69B9C86C0999}" name="Technician Name" dataDxfId="110"/>
    <tableColumn id="6" xr3:uid="{8CFFAEE7-43D6-1740-9E42-0DE5BB741DA6}" name="Vendor" dataDxfId="109"/>
    <tableColumn id="16" xr3:uid="{01826E43-1F2B-5C4F-94F8-BD775F7F753C}" name="Program" dataDxfId="108"/>
    <tableColumn id="18" xr3:uid="{0465E47F-BEC8-974E-AC15-6701653AD38F}" name="Version" dataDxfId="107"/>
    <tableColumn id="14" xr3:uid="{E14B32B8-7522-6B4D-9871-B6B8F1F98E80}" name="Remarks" dataDxfId="106"/>
    <tableColumn id="23" xr3:uid="{03A77EE1-AD22-9A4D-A6DD-08D8D7956812}" name="License Expiry Date" dataDxfId="10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3:M40" totalsRowShown="0" headerRowDxfId="104" dataDxfId="102" headerRowBorderDxfId="103" tableBorderDxfId="101" totalsRowBorderDxfId="100">
  <autoFilter ref="B3:M40" xr:uid="{00000000-0009-0000-0100-000003000000}"/>
  <tableColumns count="12">
    <tableColumn id="1" xr3:uid="{00000000-0010-0000-0100-000001000000}" name="Item No." dataDxfId="99"/>
    <tableColumn id="12" xr3:uid="{00000000-0010-0000-0100-00000C000000}" name="Name" dataDxfId="98"/>
    <tableColumn id="15" xr3:uid="{00000000-0010-0000-0100-00000F000000}" name="Description" dataDxfId="97"/>
    <tableColumn id="3" xr3:uid="{00000000-0010-0000-0100-000003000000}" name="Department" dataDxfId="96"/>
    <tableColumn id="13" xr3:uid="{00000000-0010-0000-0100-00000D000000}" name="Space" dataDxfId="95"/>
    <tableColumn id="22" xr3:uid="{00000000-0010-0000-0100-000016000000}" name="Date of Installation" dataDxfId="94"/>
    <tableColumn id="21" xr3:uid="{00000000-0010-0000-0100-000015000000}" name="Technician Name" dataDxfId="93"/>
    <tableColumn id="6" xr3:uid="{00000000-0010-0000-0100-000006000000}" name="Vendor" dataDxfId="92"/>
    <tableColumn id="16" xr3:uid="{00000000-0010-0000-0100-000010000000}" name="Program" dataDxfId="91"/>
    <tableColumn id="18" xr3:uid="{00000000-0010-0000-0100-000012000000}" name="Version" dataDxfId="90"/>
    <tableColumn id="14" xr3:uid="{00000000-0010-0000-0100-00000E000000}" name="Remarks" dataDxfId="89"/>
    <tableColumn id="23" xr3:uid="{00000000-0010-0000-0100-000017000000}" name="License Expiry Date" dataDxfId="8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140A360-90A2-B945-81E9-ED4531320AFD}" name="Table1378" displayName="Table1378" ref="B6:T76" totalsRowShown="0" headerRowDxfId="87" dataDxfId="85" headerRowBorderDxfId="86" tableBorderDxfId="84" totalsRowBorderDxfId="83">
  <autoFilter ref="B6:T76" xr:uid="{00000000-0009-0000-0100-000002000000}"/>
  <tableColumns count="19">
    <tableColumn id="1" xr3:uid="{A1C33201-1652-1247-87E2-153DBC799DA4}" name="Item No." dataDxfId="82"/>
    <tableColumn id="12" xr3:uid="{0C67CD95-D2D3-DC41-AC8B-FCF16D08FDEF}" name="Name" dataDxfId="81"/>
    <tableColumn id="15" xr3:uid="{187363C2-3BC8-8F43-B509-1819F767694B}" name="Description" dataDxfId="80"/>
    <tableColumn id="2" xr3:uid="{7EC565A8-4B0B-D545-8F59-74B50FF1FFEE}" name="Type" dataDxfId="79"/>
    <tableColumn id="3" xr3:uid="{0A122A1A-6F68-E64B-A385-78F14457C5A5}" name="Department" dataDxfId="78"/>
    <tableColumn id="13" xr3:uid="{BE70A83B-684E-CD4A-9E22-CD810DA0BAF1}" name="Space" dataDxfId="77"/>
    <tableColumn id="4" xr3:uid="{FB7CCD08-5933-3847-B168-8D55491E1C8A}" name="Date of Last Order" dataDxfId="76"/>
    <tableColumn id="6" xr3:uid="{737A098A-6C1B-5A44-A1EB-B18F2DE5F8D7}" name="Vendor" dataDxfId="75"/>
    <tableColumn id="5" xr3:uid="{9ED0BB57-89D0-534F-9374-8BC200B34BD1}" name="Purchase Price Per Item" dataDxfId="74"/>
    <tableColumn id="16" xr3:uid="{64EB966D-5B40-D54B-B63A-471BFDE13955}" name="Warranty Expiry Date" dataDxfId="73"/>
    <tableColumn id="7" xr3:uid="{52A3DB47-F4FB-DB4E-94CD-CBB95C86713D}" name="Condition" dataDxfId="72"/>
    <tableColumn id="8" xr3:uid="{E869003D-FF32-5A4F-9B24-5EAA73587137}" name="Quantity" dataDxfId="71"/>
    <tableColumn id="17" xr3:uid="{4A450862-C79D-974F-85C9-2435430D195C}" name="Asset Value" dataDxfId="70"/>
    <tableColumn id="9" xr3:uid="{3AB7A103-C36E-F044-92CA-ACEB11FA1916}" name="Total Value" dataDxfId="69">
      <calculatedColumnFormula>Table1378[[#This Row],[Quantity]]*Table1378[[#This Row],[Asset Value]]</calculatedColumnFormula>
    </tableColumn>
    <tableColumn id="10" xr3:uid="{22779292-0B3C-C249-A2B2-177834B77EB0}" name="Model" dataDxfId="68"/>
    <tableColumn id="11" xr3:uid="{5CF9E09B-7509-0D4A-A195-5EBD34AF3787}" name="Vendor No." dataDxfId="67"/>
    <tableColumn id="18" xr3:uid="{B869B27A-96B8-4F47-99F6-E364D8C1F08F}" name="Remarks" dataDxfId="66"/>
    <tableColumn id="19" xr3:uid="{A971AD0C-7BDF-C245-8971-0F2761FB58CB}" name="Photograph / Link" dataDxfId="65"/>
    <tableColumn id="14" xr3:uid="{D32DA076-DF41-0A4C-BFC5-DCFE62C9A4B6}" name="Date of Upgrade" dataDxfId="6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6:T76" totalsRowShown="0" headerRowDxfId="63" dataDxfId="61" headerRowBorderDxfId="62" tableBorderDxfId="60" totalsRowBorderDxfId="59">
  <autoFilter ref="B6:T76" xr:uid="{00000000-0009-0000-0100-000002000000}"/>
  <tableColumns count="19">
    <tableColumn id="1" xr3:uid="{6F39A730-0F0E-7B49-979E-7E35D8F746BF}" name="Item No." dataDxfId="58"/>
    <tableColumn id="12" xr3:uid="{F0FD1071-98C3-074A-B0C2-6531B057CCAA}" name="Name" dataDxfId="57"/>
    <tableColumn id="15" xr3:uid="{766131B9-2F29-EC41-961F-254F1CD951FC}" name="Description" dataDxfId="56"/>
    <tableColumn id="2" xr3:uid="{715479E0-5C01-2444-A332-F28809AE707F}" name="Type" dataDxfId="55"/>
    <tableColumn id="3" xr3:uid="{E36CC025-5222-984C-8A62-47C1D6C78E80}" name="Department" dataDxfId="54"/>
    <tableColumn id="13" xr3:uid="{3614FC13-E0BC-D340-B7A3-FCE1D046EE5A}" name="Space" dataDxfId="53"/>
    <tableColumn id="4" xr3:uid="{0DF8A172-B375-A442-B630-EE3778AFCE14}" name="Date of Last Order" dataDxfId="52"/>
    <tableColumn id="6" xr3:uid="{1BCB085C-70A9-4748-8D86-3635573F6D01}" name="Vendor" dataDxfId="51"/>
    <tableColumn id="5" xr3:uid="{5E630E47-2780-5746-8D71-5B79DEAC28CF}" name="Purchase Price Per Item" dataDxfId="50"/>
    <tableColumn id="16" xr3:uid="{C7961C54-9229-F642-AE21-2EEA1229789D}" name="Warranty Expiry Date" dataDxfId="49"/>
    <tableColumn id="7" xr3:uid="{2179112A-7D50-6048-BA7F-FA40EFAE6A7D}" name="Condition" dataDxfId="48"/>
    <tableColumn id="8" xr3:uid="{B2CFBE9A-20F8-B64E-873C-37B6212283BA}" name="Quantity" dataDxfId="47"/>
    <tableColumn id="17" xr3:uid="{9FDD06CD-2262-1548-A98B-2B98E80CE016}" name="Asset Value" dataDxfId="46"/>
    <tableColumn id="9" xr3:uid="{75C8E241-4400-F944-ABF6-150922AB3985}" name="Total Value" dataDxfId="45">
      <calculatedColumnFormula>Table137[[#This Row],[Quantity]]*Table137[[#This Row],[Asset Value]]</calculatedColumnFormula>
    </tableColumn>
    <tableColumn id="10" xr3:uid="{6C136DEA-E5B7-6649-A8AF-1C86CB028C33}" name="Model" dataDxfId="44"/>
    <tableColumn id="11" xr3:uid="{C8429B1A-F6A7-DB48-9CE6-54C8AB9D405E}" name="Vendor No." dataDxfId="43"/>
    <tableColumn id="18" xr3:uid="{82AF6486-AF6C-2841-8DB0-F411D1A936FC}" name="Remarks" dataDxfId="42"/>
    <tableColumn id="19" xr3:uid="{5AE1B6B4-911F-A343-868F-711959301F80}" name="Photograph / Link" dataDxfId="41"/>
    <tableColumn id="14" xr3:uid="{A575C839-D1AC-1045-94ED-78E6B3E37E29}" name="Date of Upgrade" dataDxfId="4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C0BD136-6311-2146-96A6-4CF333BF7815}" name="Table13529" displayName="Table13529" ref="B3:P40" totalsRowShown="0" headerRowDxfId="39" dataDxfId="37" headerRowBorderDxfId="38" tableBorderDxfId="36" totalsRowBorderDxfId="35">
  <autoFilter ref="B3:P40" xr:uid="{00000000-0009-0000-0100-000004000000}"/>
  <tableColumns count="15">
    <tableColumn id="1" xr3:uid="{2C221D93-BB98-734E-BDD7-C3A86039089E}" name="Vendor Name" dataDxfId="34"/>
    <tableColumn id="2" xr3:uid="{F4533545-6C70-7E4B-A650-B47A7E743322}" name="Product Name" dataDxfId="33"/>
    <tableColumn id="14" xr3:uid="{C47328DF-0F25-C84F-A512-4A5EC891B94E}" name="Web Link" dataDxfId="32"/>
    <tableColumn id="3" xr3:uid="{E5F82AC7-0031-824A-8571-25AA0A9AEDE3}" name="Description" dataDxfId="31"/>
    <tableColumn id="13" xr3:uid="{540928E5-91A7-B944-A690-315C37F467A9}" name="Cost" dataDxfId="30"/>
    <tableColumn id="4" xr3:uid="{D4BD8ABD-56CE-8E45-9E10-B6EA824F7D2E}" name="Lead Time in Days" dataDxfId="29"/>
    <tableColumn id="15" xr3:uid="{C0289051-77A3-4344-8782-E4B703800ED6}" name="Contact Name" dataDxfId="28"/>
    <tableColumn id="6" xr3:uid="{83281089-97B5-EC4D-B992-C4ACE1444F2D}" name="Email Address" dataDxfId="27"/>
    <tableColumn id="16" xr3:uid="{F26E3882-9B73-2142-9264-15927650C019}" name="Phone" dataDxfId="26"/>
    <tableColumn id="8" xr3:uid="{D99D583E-737C-EB45-9AD9-73B3DC63D413}" name="Fax" dataDxfId="25"/>
    <tableColumn id="9" xr3:uid="{8435010A-BF39-2045-B21C-84E76D10C1D1}" name="Mailing Address" dataDxfId="24"/>
    <tableColumn id="17" xr3:uid="{D9725DF7-9BF1-9A4C-B118-20B4778A4759}" name="City" dataDxfId="23"/>
    <tableColumn id="18" xr3:uid="{59CD32F8-457D-1C44-A855-5D4E2B514A5D}" name="State" dataDxfId="22"/>
    <tableColumn id="19" xr3:uid="{D014A5DE-A585-814E-87AF-D85CE64EC16D}" name="Zip" dataDxfId="21"/>
    <tableColumn id="20" xr3:uid="{591ED246-096A-FF46-A827-F7CD0E424C37}" name="Country" dataDxfId="2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mazon.com/router" TargetMode="External"/><Relationship Id="rId7" Type="http://schemas.openxmlformats.org/officeDocument/2006/relationships/printerSettings" Target="../printerSettings/printerSettings1.bin"/><Relationship Id="rId2" Type="http://schemas.openxmlformats.org/officeDocument/2006/relationships/hyperlink" Target="http://www.cisco.com/firewall" TargetMode="External"/><Relationship Id="rId1" Type="http://schemas.openxmlformats.org/officeDocument/2006/relationships/hyperlink" Target="https://www.smartsheet.com/try-it?trp=8566&amp;utm_source=template-excel&amp;utm_medium=content&amp;utm_campaign=IT+Inventory-excel-8566&amp;lpa=IT+Inventory+excel+8566" TargetMode="External"/><Relationship Id="rId6" Type="http://schemas.openxmlformats.org/officeDocument/2006/relationships/hyperlink" Target="http://www.hp.com/workstation" TargetMode="External"/><Relationship Id="rId5" Type="http://schemas.openxmlformats.org/officeDocument/2006/relationships/hyperlink" Target="http://www.dell.com/server" TargetMode="External"/><Relationship Id="rId4" Type="http://schemas.openxmlformats.org/officeDocument/2006/relationships/hyperlink" Target="http://www.netgear.com/switch" TargetMode="External"/><Relationship Id="rId9"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martsheet.com/try-it?trp=12211&amp;utm_source=template-excel&amp;utm_medium=content&amp;utm_campaign=Blank+and+Sample+Versions+of+an+Online+IT+Equipment+Inventory+Template-excel-12211&amp;lpa=Blank+and+Sample+Versions+of+an+Online+IT+Equipment+Inventory+Template+excel+12211" TargetMode="Externa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www.lg.com/ultrafine24" TargetMode="External"/><Relationship Id="rId7" Type="http://schemas.openxmlformats.org/officeDocument/2006/relationships/table" Target="../tables/table5.xml"/><Relationship Id="rId2" Type="http://schemas.openxmlformats.org/officeDocument/2006/relationships/hyperlink" Target="http://www.hp.com/elitedesk" TargetMode="External"/><Relationship Id="rId1" Type="http://schemas.openxmlformats.org/officeDocument/2006/relationships/hyperlink" Target="http://www.dell.com/xps15" TargetMode="External"/><Relationship Id="rId6" Type="http://schemas.openxmlformats.org/officeDocument/2006/relationships/printerSettings" Target="../printerSettings/printerSettings5.bin"/><Relationship Id="rId5" Type="http://schemas.openxmlformats.org/officeDocument/2006/relationships/hyperlink" Target="http://www.brother.com/hll2350dw" TargetMode="External"/><Relationship Id="rId4" Type="http://schemas.openxmlformats.org/officeDocument/2006/relationships/hyperlink" Target="http://www.cisco.com/catalyst9300"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Mark.tho****@cisco.com" TargetMode="External"/><Relationship Id="rId3" Type="http://schemas.openxmlformats.org/officeDocument/2006/relationships/hyperlink" Target="http://www.cisco.com/" TargetMode="External"/><Relationship Id="rId7" Type="http://schemas.openxmlformats.org/officeDocument/2006/relationships/hyperlink" Target="mailto:sarah.joh****@hp.com" TargetMode="External"/><Relationship Id="rId12" Type="http://schemas.openxmlformats.org/officeDocument/2006/relationships/table" Target="../tables/table7.xml"/><Relationship Id="rId2" Type="http://schemas.openxmlformats.org/officeDocument/2006/relationships/hyperlink" Target="http://www.hp.com/" TargetMode="External"/><Relationship Id="rId1" Type="http://schemas.openxmlformats.org/officeDocument/2006/relationships/hyperlink" Target="http://www.dell.com/" TargetMode="External"/><Relationship Id="rId6" Type="http://schemas.openxmlformats.org/officeDocument/2006/relationships/hyperlink" Target="mailto:john.mi****@dell.com" TargetMode="External"/><Relationship Id="rId11" Type="http://schemas.openxmlformats.org/officeDocument/2006/relationships/printerSettings" Target="../printerSettings/printerSettings7.bin"/><Relationship Id="rId5" Type="http://schemas.openxmlformats.org/officeDocument/2006/relationships/hyperlink" Target="http://www.brother.com/" TargetMode="External"/><Relationship Id="rId10" Type="http://schemas.openxmlformats.org/officeDocument/2006/relationships/hyperlink" Target="mailto:robert.ki****@brother.com" TargetMode="External"/><Relationship Id="rId4" Type="http://schemas.openxmlformats.org/officeDocument/2006/relationships/hyperlink" Target="http://www.lg.com/" TargetMode="External"/><Relationship Id="rId9" Type="http://schemas.openxmlformats.org/officeDocument/2006/relationships/hyperlink" Target="mailto:emily.dav****@lg.com"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70BAA-0AA7-114F-8004-1197C86140DA}">
  <sheetPr>
    <tabColor theme="3" tint="0.59999389629810485"/>
    <pageSetUpPr fitToPage="1"/>
  </sheetPr>
  <dimension ref="A1:S44"/>
  <sheetViews>
    <sheetView showGridLines="0" tabSelected="1" zoomScale="98" zoomScaleNormal="98" zoomScalePageLayoutView="75" workbookViewId="0">
      <pane xSplit="1" ySplit="7" topLeftCell="B8" activePane="bottomRight" state="frozen"/>
      <selection pane="topRight" activeCell="B1" sqref="B1"/>
      <selection pane="bottomLeft" activeCell="A8" sqref="A8"/>
      <selection pane="bottomRight" activeCell="B2" sqref="B2:F2"/>
    </sheetView>
  </sheetViews>
  <sheetFormatPr baseColWidth="10" defaultColWidth="10.83203125" defaultRowHeight="16" x14ac:dyDescent="0.2"/>
  <cols>
    <col min="1" max="1" width="3.1640625" style="1" customWidth="1"/>
    <col min="2" max="2" width="11.83203125" style="1" customWidth="1"/>
    <col min="3" max="3" width="23.5" style="1" customWidth="1"/>
    <col min="4" max="4" width="29" style="1" customWidth="1"/>
    <col min="5" max="5" width="12.6640625" style="1" customWidth="1"/>
    <col min="6" max="6" width="17.83203125" style="1" customWidth="1"/>
    <col min="7" max="7" width="19.5" style="1" customWidth="1"/>
    <col min="8" max="8" width="12.5" style="1" customWidth="1"/>
    <col min="9" max="9" width="13.5" style="1" customWidth="1"/>
    <col min="10" max="10" width="14.6640625" style="2" customWidth="1"/>
    <col min="11" max="11" width="12.83203125" style="1" customWidth="1"/>
    <col min="12" max="12" width="12" style="2" customWidth="1"/>
    <col min="13" max="13" width="14.33203125" style="1" customWidth="1"/>
    <col min="14" max="14" width="25.33203125" style="3" customWidth="1"/>
    <col min="15" max="15" width="14" style="1" customWidth="1"/>
    <col min="16" max="16" width="20.1640625" style="3" customWidth="1"/>
    <col min="17" max="19" width="14.33203125" style="2" customWidth="1"/>
    <col min="20" max="20" width="3.1640625" style="1" customWidth="1"/>
    <col min="21" max="16384" width="10.83203125" style="1"/>
  </cols>
  <sheetData>
    <row r="1" spans="2:19" ht="196.5" customHeight="1" x14ac:dyDescent="0.2"/>
    <row r="2" spans="2:19" s="19" customFormat="1" ht="45" customHeight="1" x14ac:dyDescent="0.35">
      <c r="B2" s="114" t="s">
        <v>3</v>
      </c>
      <c r="C2" s="114"/>
      <c r="D2" s="114"/>
      <c r="E2" s="114"/>
      <c r="F2" s="114"/>
      <c r="G2" s="20"/>
      <c r="H2" s="20"/>
      <c r="I2" s="20"/>
      <c r="J2" s="21"/>
      <c r="K2" s="21"/>
      <c r="L2" s="21"/>
      <c r="M2" s="21"/>
      <c r="N2" s="21"/>
      <c r="O2" s="21"/>
      <c r="P2" s="21"/>
      <c r="Q2" s="20"/>
      <c r="R2" s="20"/>
      <c r="S2" s="20"/>
    </row>
    <row r="3" spans="2:19" s="12" customFormat="1" ht="21" customHeight="1" x14ac:dyDescent="0.25">
      <c r="B3" s="115" t="s">
        <v>236</v>
      </c>
      <c r="C3" s="115"/>
      <c r="D3" s="115"/>
      <c r="H3" s="17"/>
      <c r="I3" s="17"/>
      <c r="J3" s="13"/>
      <c r="K3" s="13"/>
      <c r="L3" s="13"/>
      <c r="M3" s="13"/>
      <c r="N3" s="13"/>
      <c r="O3" s="13"/>
      <c r="P3" s="13"/>
      <c r="Q3" s="14"/>
      <c r="R3" s="14"/>
      <c r="S3" s="14"/>
    </row>
    <row r="4" spans="2:19" s="12" customFormat="1" ht="40" customHeight="1" x14ac:dyDescent="0.25">
      <c r="B4" s="116">
        <f>SUM(Table13[Total Value])</f>
        <v>88000</v>
      </c>
      <c r="C4" s="117"/>
      <c r="D4" s="118"/>
      <c r="E4" s="104" t="s">
        <v>0</v>
      </c>
      <c r="H4" s="17"/>
      <c r="I4" s="17"/>
      <c r="J4" s="13"/>
      <c r="K4" s="13"/>
      <c r="L4" s="13"/>
      <c r="M4" s="13"/>
      <c r="N4" s="13"/>
      <c r="O4" s="13"/>
      <c r="P4" s="13"/>
      <c r="Q4" s="14"/>
      <c r="R4" s="14"/>
      <c r="S4" s="14"/>
    </row>
    <row r="5" spans="2:19" s="12" customFormat="1" ht="15" customHeight="1" x14ac:dyDescent="0.25">
      <c r="B5" s="17"/>
      <c r="C5" s="17"/>
      <c r="D5" s="17"/>
      <c r="E5" s="17"/>
      <c r="F5" s="17"/>
      <c r="G5" s="17"/>
      <c r="H5" s="17"/>
      <c r="I5" s="17"/>
      <c r="J5" s="18"/>
      <c r="K5" s="15"/>
      <c r="L5" s="18"/>
      <c r="N5" s="13"/>
      <c r="O5" s="17"/>
      <c r="P5" s="13"/>
      <c r="Q5" s="18"/>
      <c r="R5" s="18"/>
      <c r="S5" s="18"/>
    </row>
    <row r="6" spans="2:19" s="12" customFormat="1" ht="25" customHeight="1" x14ac:dyDescent="0.25">
      <c r="B6" s="119" t="s">
        <v>235</v>
      </c>
      <c r="C6" s="120"/>
      <c r="D6" s="120"/>
      <c r="E6" s="120"/>
      <c r="F6" s="120"/>
      <c r="G6" s="121"/>
      <c r="H6" s="122" t="s">
        <v>249</v>
      </c>
      <c r="I6" s="123"/>
      <c r="J6" s="123"/>
      <c r="K6" s="123"/>
      <c r="L6" s="123"/>
      <c r="M6" s="124"/>
      <c r="N6" s="125" t="s">
        <v>250</v>
      </c>
      <c r="O6" s="126"/>
      <c r="P6" s="126"/>
      <c r="Q6" s="126"/>
      <c r="R6" s="126"/>
      <c r="S6" s="127"/>
    </row>
    <row r="7" spans="2:19" s="16" customFormat="1" ht="50" customHeight="1" x14ac:dyDescent="0.25">
      <c r="B7" s="80" t="s">
        <v>220</v>
      </c>
      <c r="C7" s="81" t="s">
        <v>221</v>
      </c>
      <c r="D7" s="81" t="s">
        <v>222</v>
      </c>
      <c r="E7" s="81" t="s">
        <v>229</v>
      </c>
      <c r="F7" s="81" t="s">
        <v>237</v>
      </c>
      <c r="G7" s="81" t="s">
        <v>238</v>
      </c>
      <c r="H7" s="82" t="s">
        <v>239</v>
      </c>
      <c r="I7" s="82" t="s">
        <v>227</v>
      </c>
      <c r="J7" s="82" t="s">
        <v>240</v>
      </c>
      <c r="K7" s="82" t="s">
        <v>241</v>
      </c>
      <c r="L7" s="82" t="s">
        <v>242</v>
      </c>
      <c r="M7" s="82" t="s">
        <v>243</v>
      </c>
      <c r="N7" s="81" t="s">
        <v>244</v>
      </c>
      <c r="O7" s="81" t="s">
        <v>231</v>
      </c>
      <c r="P7" s="81" t="s">
        <v>245</v>
      </c>
      <c r="Q7" s="81" t="s">
        <v>246</v>
      </c>
      <c r="R7" s="81" t="s">
        <v>247</v>
      </c>
      <c r="S7" s="83" t="s">
        <v>248</v>
      </c>
    </row>
    <row r="8" spans="2:19" s="12" customFormat="1" ht="29" customHeight="1" x14ac:dyDescent="0.25">
      <c r="B8" s="105">
        <v>1001</v>
      </c>
      <c r="C8" s="25" t="s">
        <v>4</v>
      </c>
      <c r="D8" s="25" t="s">
        <v>9</v>
      </c>
      <c r="E8" s="34" t="s">
        <v>14</v>
      </c>
      <c r="F8" s="25" t="s">
        <v>19</v>
      </c>
      <c r="G8" s="25" t="s">
        <v>24</v>
      </c>
      <c r="H8" s="87" t="s">
        <v>28</v>
      </c>
      <c r="I8" s="27" t="s">
        <v>33</v>
      </c>
      <c r="J8" s="27" t="s">
        <v>38</v>
      </c>
      <c r="K8" s="36">
        <v>5000</v>
      </c>
      <c r="L8" s="27">
        <v>2</v>
      </c>
      <c r="M8" s="36">
        <f>Table13[[#This Row],[Purchase Price per Item]]*Table13[[#This Row],[Quantity]]</f>
        <v>10000</v>
      </c>
      <c r="N8" s="107" t="s">
        <v>43</v>
      </c>
      <c r="O8" s="89" t="s">
        <v>48</v>
      </c>
      <c r="P8" s="28" t="s">
        <v>53</v>
      </c>
      <c r="Q8" s="39">
        <v>20</v>
      </c>
      <c r="R8" s="39">
        <v>15</v>
      </c>
      <c r="S8" s="40">
        <f>Table13[[#This Row],[License Quantity]]-Table13[[#This Row],[Quantity Used]]</f>
        <v>5</v>
      </c>
    </row>
    <row r="9" spans="2:19" s="12" customFormat="1" ht="29" customHeight="1" x14ac:dyDescent="0.25">
      <c r="B9" s="106">
        <v>1002</v>
      </c>
      <c r="C9" s="30" t="s">
        <v>5</v>
      </c>
      <c r="D9" s="30" t="s">
        <v>10</v>
      </c>
      <c r="E9" s="35" t="s">
        <v>15</v>
      </c>
      <c r="F9" s="30" t="s">
        <v>20</v>
      </c>
      <c r="G9" s="30" t="s">
        <v>25</v>
      </c>
      <c r="H9" s="88" t="s">
        <v>29</v>
      </c>
      <c r="I9" s="32" t="s">
        <v>34</v>
      </c>
      <c r="J9" s="32" t="s">
        <v>39</v>
      </c>
      <c r="K9" s="37">
        <v>3500</v>
      </c>
      <c r="L9" s="32">
        <v>4</v>
      </c>
      <c r="M9" s="37">
        <f>Table13[[#This Row],[Purchase Price per Item]]*Table13[[#This Row],[Quantity]]</f>
        <v>14000</v>
      </c>
      <c r="N9" s="108" t="s">
        <v>44</v>
      </c>
      <c r="O9" s="90" t="s">
        <v>49</v>
      </c>
      <c r="P9" s="33" t="s">
        <v>54</v>
      </c>
      <c r="Q9" s="41">
        <v>15</v>
      </c>
      <c r="R9" s="41">
        <v>10</v>
      </c>
      <c r="S9" s="42">
        <f>Table13[[#This Row],[License Quantity]]-Table13[[#This Row],[Quantity Used]]</f>
        <v>5</v>
      </c>
    </row>
    <row r="10" spans="2:19" s="12" customFormat="1" ht="29" customHeight="1" x14ac:dyDescent="0.25">
      <c r="B10" s="105">
        <v>1003</v>
      </c>
      <c r="C10" s="25" t="s">
        <v>6</v>
      </c>
      <c r="D10" s="25" t="s">
        <v>11</v>
      </c>
      <c r="E10" s="34" t="s">
        <v>16</v>
      </c>
      <c r="F10" s="25" t="s">
        <v>21</v>
      </c>
      <c r="G10" s="25" t="s">
        <v>25</v>
      </c>
      <c r="H10" s="87" t="s">
        <v>30</v>
      </c>
      <c r="I10" s="27" t="s">
        <v>35</v>
      </c>
      <c r="J10" s="27" t="s">
        <v>40</v>
      </c>
      <c r="K10" s="36">
        <v>2000</v>
      </c>
      <c r="L10" s="27">
        <v>8</v>
      </c>
      <c r="M10" s="36">
        <f>Table13[[#This Row],[Purchase Price per Item]]*Table13[[#This Row],[Quantity]]</f>
        <v>16000</v>
      </c>
      <c r="N10" s="107" t="s">
        <v>45</v>
      </c>
      <c r="O10" s="89" t="s">
        <v>50</v>
      </c>
      <c r="P10" s="28" t="s">
        <v>55</v>
      </c>
      <c r="Q10" s="39">
        <v>25</v>
      </c>
      <c r="R10" s="39">
        <v>18</v>
      </c>
      <c r="S10" s="40">
        <f>Table13[[#This Row],[License Quantity]]-Table13[[#This Row],[Quantity Used]]</f>
        <v>7</v>
      </c>
    </row>
    <row r="11" spans="2:19" s="12" customFormat="1" ht="29" customHeight="1" x14ac:dyDescent="0.25">
      <c r="B11" s="106">
        <v>1004</v>
      </c>
      <c r="C11" s="30" t="s">
        <v>7</v>
      </c>
      <c r="D11" s="30" t="s">
        <v>12</v>
      </c>
      <c r="E11" s="35" t="s">
        <v>17</v>
      </c>
      <c r="F11" s="30" t="s">
        <v>22</v>
      </c>
      <c r="G11" s="30" t="s">
        <v>26</v>
      </c>
      <c r="H11" s="88" t="s">
        <v>31</v>
      </c>
      <c r="I11" s="32" t="s">
        <v>36</v>
      </c>
      <c r="J11" s="32" t="s">
        <v>41</v>
      </c>
      <c r="K11" s="37">
        <v>12000</v>
      </c>
      <c r="L11" s="32">
        <v>1</v>
      </c>
      <c r="M11" s="37">
        <f>Table13[[#This Row],[Purchase Price per Item]]*Table13[[#This Row],[Quantity]]</f>
        <v>12000</v>
      </c>
      <c r="N11" s="108" t="s">
        <v>46</v>
      </c>
      <c r="O11" s="90" t="s">
        <v>51</v>
      </c>
      <c r="P11" s="33" t="s">
        <v>56</v>
      </c>
      <c r="Q11" s="41">
        <v>30</v>
      </c>
      <c r="R11" s="41">
        <v>20</v>
      </c>
      <c r="S11" s="42">
        <f>Table13[[#This Row],[License Quantity]]-Table13[[#This Row],[Quantity Used]]</f>
        <v>10</v>
      </c>
    </row>
    <row r="12" spans="2:19" s="12" customFormat="1" ht="29" customHeight="1" x14ac:dyDescent="0.25">
      <c r="B12" s="105">
        <v>1005</v>
      </c>
      <c r="C12" s="25" t="s">
        <v>8</v>
      </c>
      <c r="D12" s="25" t="s">
        <v>13</v>
      </c>
      <c r="E12" s="34" t="s">
        <v>18</v>
      </c>
      <c r="F12" s="25" t="s">
        <v>23</v>
      </c>
      <c r="G12" s="25" t="s">
        <v>27</v>
      </c>
      <c r="H12" s="87" t="s">
        <v>32</v>
      </c>
      <c r="I12" s="27" t="s">
        <v>37</v>
      </c>
      <c r="J12" s="27" t="s">
        <v>42</v>
      </c>
      <c r="K12" s="36">
        <v>1800</v>
      </c>
      <c r="L12" s="27">
        <v>20</v>
      </c>
      <c r="M12" s="36">
        <f>Table13[[#This Row],[Purchase Price per Item]]*Table13[[#This Row],[Quantity]]</f>
        <v>36000</v>
      </c>
      <c r="N12" s="107" t="s">
        <v>47</v>
      </c>
      <c r="O12" s="89" t="s">
        <v>52</v>
      </c>
      <c r="P12" s="28" t="s">
        <v>57</v>
      </c>
      <c r="Q12" s="39">
        <v>40</v>
      </c>
      <c r="R12" s="39">
        <v>35</v>
      </c>
      <c r="S12" s="40">
        <f>Table13[[#This Row],[License Quantity]]-Table13[[#This Row],[Quantity Used]]</f>
        <v>5</v>
      </c>
    </row>
    <row r="13" spans="2:19" s="12" customFormat="1" ht="18" customHeight="1" x14ac:dyDescent="0.25">
      <c r="B13" s="29"/>
      <c r="C13" s="30"/>
      <c r="D13" s="30"/>
      <c r="E13" s="35"/>
      <c r="F13" s="30"/>
      <c r="G13" s="30"/>
      <c r="H13" s="88"/>
      <c r="I13" s="32"/>
      <c r="J13" s="32"/>
      <c r="K13" s="37"/>
      <c r="L13" s="32"/>
      <c r="M13" s="37">
        <f>Table13[[#This Row],[Purchase Price per Item]]*Table13[[#This Row],[Quantity]]</f>
        <v>0</v>
      </c>
      <c r="N13" s="33"/>
      <c r="O13" s="90"/>
      <c r="P13" s="33"/>
      <c r="Q13" s="41"/>
      <c r="R13" s="41"/>
      <c r="S13" s="42">
        <f>Table13[[#This Row],[License Quantity]]-Table13[[#This Row],[Quantity Used]]</f>
        <v>0</v>
      </c>
    </row>
    <row r="14" spans="2:19" s="12" customFormat="1" ht="18" customHeight="1" x14ac:dyDescent="0.25">
      <c r="B14" s="24"/>
      <c r="C14" s="25"/>
      <c r="D14" s="25"/>
      <c r="E14" s="34"/>
      <c r="F14" s="25"/>
      <c r="G14" s="25"/>
      <c r="H14" s="87"/>
      <c r="I14" s="27"/>
      <c r="J14" s="27"/>
      <c r="K14" s="36"/>
      <c r="L14" s="27"/>
      <c r="M14" s="36">
        <f>Table13[[#This Row],[Purchase Price per Item]]*Table13[[#This Row],[Quantity]]</f>
        <v>0</v>
      </c>
      <c r="N14" s="28"/>
      <c r="O14" s="89"/>
      <c r="P14" s="28"/>
      <c r="Q14" s="39"/>
      <c r="R14" s="39"/>
      <c r="S14" s="40">
        <f>Table13[[#This Row],[License Quantity]]-Table13[[#This Row],[Quantity Used]]</f>
        <v>0</v>
      </c>
    </row>
    <row r="15" spans="2:19" s="12" customFormat="1" ht="18" customHeight="1" x14ac:dyDescent="0.25">
      <c r="B15" s="29"/>
      <c r="C15" s="30"/>
      <c r="D15" s="30"/>
      <c r="E15" s="35"/>
      <c r="F15" s="30"/>
      <c r="G15" s="30"/>
      <c r="H15" s="88"/>
      <c r="I15" s="32"/>
      <c r="J15" s="32"/>
      <c r="K15" s="37"/>
      <c r="L15" s="32"/>
      <c r="M15" s="37">
        <f>Table13[[#This Row],[Purchase Price per Item]]*Table13[[#This Row],[Quantity]]</f>
        <v>0</v>
      </c>
      <c r="N15" s="33"/>
      <c r="O15" s="90"/>
      <c r="P15" s="33"/>
      <c r="Q15" s="41"/>
      <c r="R15" s="41"/>
      <c r="S15" s="42">
        <f>Table13[[#This Row],[License Quantity]]-Table13[[#This Row],[Quantity Used]]</f>
        <v>0</v>
      </c>
    </row>
    <row r="16" spans="2:19" s="12" customFormat="1" ht="18" customHeight="1" x14ac:dyDescent="0.25">
      <c r="B16" s="24"/>
      <c r="C16" s="25"/>
      <c r="D16" s="25"/>
      <c r="E16" s="34"/>
      <c r="F16" s="25"/>
      <c r="G16" s="25"/>
      <c r="H16" s="87"/>
      <c r="I16" s="26"/>
      <c r="J16" s="27"/>
      <c r="K16" s="36"/>
      <c r="L16" s="27"/>
      <c r="M16" s="36">
        <f>Table13[[#This Row],[Purchase Price per Item]]*Table13[[#This Row],[Quantity]]</f>
        <v>0</v>
      </c>
      <c r="N16" s="28"/>
      <c r="O16" s="89"/>
      <c r="P16" s="28"/>
      <c r="Q16" s="39"/>
      <c r="R16" s="39"/>
      <c r="S16" s="40">
        <f>Table13[[#This Row],[License Quantity]]-Table13[[#This Row],[Quantity Used]]</f>
        <v>0</v>
      </c>
    </row>
    <row r="17" spans="2:19" s="12" customFormat="1" ht="18" customHeight="1" x14ac:dyDescent="0.25">
      <c r="B17" s="29"/>
      <c r="C17" s="30"/>
      <c r="D17" s="30"/>
      <c r="E17" s="35"/>
      <c r="F17" s="30"/>
      <c r="G17" s="30"/>
      <c r="H17" s="88"/>
      <c r="I17" s="31"/>
      <c r="J17" s="32"/>
      <c r="K17" s="37"/>
      <c r="L17" s="32"/>
      <c r="M17" s="37">
        <f>Table13[[#This Row],[Purchase Price per Item]]*Table13[[#This Row],[Quantity]]</f>
        <v>0</v>
      </c>
      <c r="N17" s="33"/>
      <c r="O17" s="90"/>
      <c r="P17" s="33"/>
      <c r="Q17" s="41"/>
      <c r="R17" s="41"/>
      <c r="S17" s="42">
        <f>Table13[[#This Row],[License Quantity]]-Table13[[#This Row],[Quantity Used]]</f>
        <v>0</v>
      </c>
    </row>
    <row r="18" spans="2:19" s="12" customFormat="1" ht="18" customHeight="1" x14ac:dyDescent="0.25">
      <c r="B18" s="24"/>
      <c r="C18" s="25"/>
      <c r="D18" s="25"/>
      <c r="E18" s="34"/>
      <c r="F18" s="25"/>
      <c r="G18" s="25"/>
      <c r="H18" s="87"/>
      <c r="I18" s="26"/>
      <c r="J18" s="27"/>
      <c r="K18" s="36"/>
      <c r="L18" s="27"/>
      <c r="M18" s="36">
        <f>Table13[[#This Row],[Purchase Price per Item]]*Table13[[#This Row],[Quantity]]</f>
        <v>0</v>
      </c>
      <c r="N18" s="28"/>
      <c r="O18" s="89"/>
      <c r="P18" s="28"/>
      <c r="Q18" s="39"/>
      <c r="R18" s="39"/>
      <c r="S18" s="40">
        <f>Table13[[#This Row],[License Quantity]]-Table13[[#This Row],[Quantity Used]]</f>
        <v>0</v>
      </c>
    </row>
    <row r="19" spans="2:19" s="12" customFormat="1" ht="18" customHeight="1" x14ac:dyDescent="0.25">
      <c r="B19" s="29"/>
      <c r="C19" s="30"/>
      <c r="D19" s="30"/>
      <c r="E19" s="35"/>
      <c r="F19" s="30"/>
      <c r="G19" s="30"/>
      <c r="H19" s="88"/>
      <c r="I19" s="31"/>
      <c r="J19" s="32"/>
      <c r="K19" s="37"/>
      <c r="L19" s="32"/>
      <c r="M19" s="37">
        <f>Table13[[#This Row],[Purchase Price per Item]]*Table13[[#This Row],[Quantity]]</f>
        <v>0</v>
      </c>
      <c r="N19" s="33"/>
      <c r="O19" s="90"/>
      <c r="P19" s="33"/>
      <c r="Q19" s="41"/>
      <c r="R19" s="41"/>
      <c r="S19" s="42">
        <f>Table13[[#This Row],[License Quantity]]-Table13[[#This Row],[Quantity Used]]</f>
        <v>0</v>
      </c>
    </row>
    <row r="20" spans="2:19" s="12" customFormat="1" ht="18" customHeight="1" x14ac:dyDescent="0.25">
      <c r="B20" s="24"/>
      <c r="C20" s="25"/>
      <c r="D20" s="25"/>
      <c r="E20" s="34"/>
      <c r="F20" s="25"/>
      <c r="G20" s="25"/>
      <c r="H20" s="87"/>
      <c r="I20" s="26"/>
      <c r="J20" s="27"/>
      <c r="K20" s="36"/>
      <c r="L20" s="27"/>
      <c r="M20" s="36">
        <f>Table13[[#This Row],[Purchase Price per Item]]*Table13[[#This Row],[Quantity]]</f>
        <v>0</v>
      </c>
      <c r="N20" s="28"/>
      <c r="O20" s="89"/>
      <c r="P20" s="28"/>
      <c r="Q20" s="39"/>
      <c r="R20" s="39"/>
      <c r="S20" s="40">
        <f>Table13[[#This Row],[License Quantity]]-Table13[[#This Row],[Quantity Used]]</f>
        <v>0</v>
      </c>
    </row>
    <row r="21" spans="2:19" s="12" customFormat="1" ht="18" customHeight="1" x14ac:dyDescent="0.25">
      <c r="B21" s="29"/>
      <c r="C21" s="30"/>
      <c r="D21" s="30"/>
      <c r="E21" s="35"/>
      <c r="F21" s="30"/>
      <c r="G21" s="30"/>
      <c r="H21" s="88"/>
      <c r="I21" s="31"/>
      <c r="J21" s="32"/>
      <c r="K21" s="37"/>
      <c r="L21" s="32"/>
      <c r="M21" s="37">
        <f>Table13[[#This Row],[Purchase Price per Item]]*Table13[[#This Row],[Quantity]]</f>
        <v>0</v>
      </c>
      <c r="N21" s="33"/>
      <c r="O21" s="90"/>
      <c r="P21" s="33"/>
      <c r="Q21" s="41"/>
      <c r="R21" s="41"/>
      <c r="S21" s="42">
        <f>Table13[[#This Row],[License Quantity]]-Table13[[#This Row],[Quantity Used]]</f>
        <v>0</v>
      </c>
    </row>
    <row r="22" spans="2:19" s="12" customFormat="1" ht="18" customHeight="1" x14ac:dyDescent="0.25">
      <c r="B22" s="24"/>
      <c r="C22" s="25"/>
      <c r="D22" s="25"/>
      <c r="E22" s="34"/>
      <c r="F22" s="25"/>
      <c r="G22" s="25"/>
      <c r="H22" s="87"/>
      <c r="I22" s="26"/>
      <c r="J22" s="27"/>
      <c r="K22" s="36"/>
      <c r="L22" s="27"/>
      <c r="M22" s="36">
        <f>Table13[[#This Row],[Purchase Price per Item]]*Table13[[#This Row],[Quantity]]</f>
        <v>0</v>
      </c>
      <c r="N22" s="28"/>
      <c r="O22" s="89"/>
      <c r="P22" s="28"/>
      <c r="Q22" s="39"/>
      <c r="R22" s="39"/>
      <c r="S22" s="40">
        <f>Table13[[#This Row],[License Quantity]]-Table13[[#This Row],[Quantity Used]]</f>
        <v>0</v>
      </c>
    </row>
    <row r="23" spans="2:19" s="12" customFormat="1" ht="18" customHeight="1" x14ac:dyDescent="0.25">
      <c r="B23" s="29"/>
      <c r="C23" s="30"/>
      <c r="D23" s="30"/>
      <c r="E23" s="35"/>
      <c r="F23" s="30"/>
      <c r="G23" s="30"/>
      <c r="H23" s="88"/>
      <c r="I23" s="31"/>
      <c r="J23" s="32"/>
      <c r="K23" s="37"/>
      <c r="L23" s="32"/>
      <c r="M23" s="37">
        <f>Table13[[#This Row],[Purchase Price per Item]]*Table13[[#This Row],[Quantity]]</f>
        <v>0</v>
      </c>
      <c r="N23" s="33"/>
      <c r="O23" s="90"/>
      <c r="P23" s="33"/>
      <c r="Q23" s="41"/>
      <c r="R23" s="41"/>
      <c r="S23" s="42">
        <f>Table13[[#This Row],[License Quantity]]-Table13[[#This Row],[Quantity Used]]</f>
        <v>0</v>
      </c>
    </row>
    <row r="24" spans="2:19" s="12" customFormat="1" ht="18" customHeight="1" x14ac:dyDescent="0.25">
      <c r="B24" s="24"/>
      <c r="C24" s="25"/>
      <c r="D24" s="25"/>
      <c r="E24" s="34"/>
      <c r="F24" s="25"/>
      <c r="G24" s="25"/>
      <c r="H24" s="87"/>
      <c r="I24" s="26"/>
      <c r="J24" s="27"/>
      <c r="K24" s="36"/>
      <c r="L24" s="27"/>
      <c r="M24" s="36">
        <f>Table13[[#This Row],[Purchase Price per Item]]*Table13[[#This Row],[Quantity]]</f>
        <v>0</v>
      </c>
      <c r="N24" s="28"/>
      <c r="O24" s="89"/>
      <c r="P24" s="28"/>
      <c r="Q24" s="39"/>
      <c r="R24" s="39"/>
      <c r="S24" s="40">
        <f>Table13[[#This Row],[License Quantity]]-Table13[[#This Row],[Quantity Used]]</f>
        <v>0</v>
      </c>
    </row>
    <row r="25" spans="2:19" s="12" customFormat="1" ht="18" customHeight="1" x14ac:dyDescent="0.25">
      <c r="B25" s="29"/>
      <c r="C25" s="30"/>
      <c r="D25" s="30"/>
      <c r="E25" s="35"/>
      <c r="F25" s="30"/>
      <c r="G25" s="30"/>
      <c r="H25" s="88"/>
      <c r="I25" s="31"/>
      <c r="J25" s="32"/>
      <c r="K25" s="37"/>
      <c r="L25" s="32"/>
      <c r="M25" s="37">
        <f>Table13[[#This Row],[Purchase Price per Item]]*Table13[[#This Row],[Quantity]]</f>
        <v>0</v>
      </c>
      <c r="N25" s="33"/>
      <c r="O25" s="90"/>
      <c r="P25" s="33"/>
      <c r="Q25" s="41"/>
      <c r="R25" s="41"/>
      <c r="S25" s="42">
        <f>Table13[[#This Row],[License Quantity]]-Table13[[#This Row],[Quantity Used]]</f>
        <v>0</v>
      </c>
    </row>
    <row r="26" spans="2:19" s="12" customFormat="1" ht="18" customHeight="1" x14ac:dyDescent="0.25">
      <c r="B26" s="24"/>
      <c r="C26" s="25"/>
      <c r="D26" s="25"/>
      <c r="E26" s="34"/>
      <c r="F26" s="25"/>
      <c r="G26" s="25"/>
      <c r="H26" s="87"/>
      <c r="I26" s="26"/>
      <c r="J26" s="27"/>
      <c r="K26" s="36"/>
      <c r="L26" s="27"/>
      <c r="M26" s="36">
        <f>Table13[[#This Row],[Purchase Price per Item]]*Table13[[#This Row],[Quantity]]</f>
        <v>0</v>
      </c>
      <c r="N26" s="28"/>
      <c r="O26" s="89"/>
      <c r="P26" s="28"/>
      <c r="Q26" s="39"/>
      <c r="R26" s="39"/>
      <c r="S26" s="40">
        <f>Table13[[#This Row],[License Quantity]]-Table13[[#This Row],[Quantity Used]]</f>
        <v>0</v>
      </c>
    </row>
    <row r="27" spans="2:19" s="12" customFormat="1" ht="18" customHeight="1" x14ac:dyDescent="0.25">
      <c r="B27" s="29"/>
      <c r="C27" s="30"/>
      <c r="D27" s="30"/>
      <c r="E27" s="35"/>
      <c r="F27" s="30"/>
      <c r="G27" s="30"/>
      <c r="H27" s="88"/>
      <c r="I27" s="31"/>
      <c r="J27" s="32"/>
      <c r="K27" s="37"/>
      <c r="L27" s="32"/>
      <c r="M27" s="37">
        <f>Table13[[#This Row],[Purchase Price per Item]]*Table13[[#This Row],[Quantity]]</f>
        <v>0</v>
      </c>
      <c r="N27" s="33"/>
      <c r="O27" s="90"/>
      <c r="P27" s="33"/>
      <c r="Q27" s="41"/>
      <c r="R27" s="41"/>
      <c r="S27" s="42">
        <f>Table13[[#This Row],[License Quantity]]-Table13[[#This Row],[Quantity Used]]</f>
        <v>0</v>
      </c>
    </row>
    <row r="28" spans="2:19" s="12" customFormat="1" ht="18" customHeight="1" x14ac:dyDescent="0.25">
      <c r="B28" s="24"/>
      <c r="C28" s="25"/>
      <c r="D28" s="25"/>
      <c r="E28" s="34"/>
      <c r="F28" s="25"/>
      <c r="G28" s="25"/>
      <c r="H28" s="87"/>
      <c r="I28" s="26"/>
      <c r="J28" s="27"/>
      <c r="K28" s="36"/>
      <c r="L28" s="27"/>
      <c r="M28" s="36">
        <f>Table13[[#This Row],[Purchase Price per Item]]*Table13[[#This Row],[Quantity]]</f>
        <v>0</v>
      </c>
      <c r="N28" s="28"/>
      <c r="O28" s="89"/>
      <c r="P28" s="28"/>
      <c r="Q28" s="39"/>
      <c r="R28" s="39"/>
      <c r="S28" s="40">
        <f>Table13[[#This Row],[License Quantity]]-Table13[[#This Row],[Quantity Used]]</f>
        <v>0</v>
      </c>
    </row>
    <row r="29" spans="2:19" s="12" customFormat="1" ht="18" customHeight="1" x14ac:dyDescent="0.25">
      <c r="B29" s="29"/>
      <c r="C29" s="30"/>
      <c r="D29" s="30"/>
      <c r="E29" s="35"/>
      <c r="F29" s="30"/>
      <c r="G29" s="30"/>
      <c r="H29" s="88"/>
      <c r="I29" s="31"/>
      <c r="J29" s="32"/>
      <c r="K29" s="37"/>
      <c r="L29" s="32"/>
      <c r="M29" s="37">
        <f>Table13[[#This Row],[Purchase Price per Item]]*Table13[[#This Row],[Quantity]]</f>
        <v>0</v>
      </c>
      <c r="N29" s="33"/>
      <c r="O29" s="90"/>
      <c r="P29" s="33"/>
      <c r="Q29" s="41"/>
      <c r="R29" s="41"/>
      <c r="S29" s="42">
        <f>Table13[[#This Row],[License Quantity]]-Table13[[#This Row],[Quantity Used]]</f>
        <v>0</v>
      </c>
    </row>
    <row r="30" spans="2:19" s="12" customFormat="1" ht="18" customHeight="1" x14ac:dyDescent="0.25">
      <c r="B30" s="24"/>
      <c r="C30" s="25"/>
      <c r="D30" s="25"/>
      <c r="E30" s="34"/>
      <c r="F30" s="25"/>
      <c r="G30" s="25"/>
      <c r="H30" s="87"/>
      <c r="I30" s="26"/>
      <c r="J30" s="27"/>
      <c r="K30" s="36"/>
      <c r="L30" s="27"/>
      <c r="M30" s="36">
        <f>Table13[[#This Row],[Purchase Price per Item]]*Table13[[#This Row],[Quantity]]</f>
        <v>0</v>
      </c>
      <c r="N30" s="28"/>
      <c r="O30" s="89"/>
      <c r="P30" s="28"/>
      <c r="Q30" s="39"/>
      <c r="R30" s="39"/>
      <c r="S30" s="40">
        <f>Table13[[#This Row],[License Quantity]]-Table13[[#This Row],[Quantity Used]]</f>
        <v>0</v>
      </c>
    </row>
    <row r="31" spans="2:19" s="12" customFormat="1" ht="18" customHeight="1" x14ac:dyDescent="0.25">
      <c r="B31" s="29"/>
      <c r="C31" s="30"/>
      <c r="D31" s="30"/>
      <c r="E31" s="35"/>
      <c r="F31" s="30"/>
      <c r="G31" s="30"/>
      <c r="H31" s="88"/>
      <c r="I31" s="31"/>
      <c r="J31" s="32"/>
      <c r="K31" s="37"/>
      <c r="L31" s="32"/>
      <c r="M31" s="37">
        <f>Table13[[#This Row],[Purchase Price per Item]]*Table13[[#This Row],[Quantity]]</f>
        <v>0</v>
      </c>
      <c r="N31" s="33"/>
      <c r="O31" s="90"/>
      <c r="P31" s="33"/>
      <c r="Q31" s="41"/>
      <c r="R31" s="41"/>
      <c r="S31" s="42">
        <f>Table13[[#This Row],[License Quantity]]-Table13[[#This Row],[Quantity Used]]</f>
        <v>0</v>
      </c>
    </row>
    <row r="32" spans="2:19" s="12" customFormat="1" ht="18" customHeight="1" x14ac:dyDescent="0.25">
      <c r="B32" s="24"/>
      <c r="C32" s="25"/>
      <c r="D32" s="25"/>
      <c r="E32" s="34"/>
      <c r="F32" s="25"/>
      <c r="G32" s="25"/>
      <c r="H32" s="87"/>
      <c r="I32" s="26"/>
      <c r="J32" s="27"/>
      <c r="K32" s="36"/>
      <c r="L32" s="27"/>
      <c r="M32" s="36">
        <f>Table13[[#This Row],[Purchase Price per Item]]*Table13[[#This Row],[Quantity]]</f>
        <v>0</v>
      </c>
      <c r="N32" s="28"/>
      <c r="O32" s="89"/>
      <c r="P32" s="28"/>
      <c r="Q32" s="39"/>
      <c r="R32" s="39"/>
      <c r="S32" s="40">
        <f>Table13[[#This Row],[License Quantity]]-Table13[[#This Row],[Quantity Used]]</f>
        <v>0</v>
      </c>
    </row>
    <row r="33" spans="1:19" s="12" customFormat="1" ht="18" customHeight="1" x14ac:dyDescent="0.25">
      <c r="B33" s="29"/>
      <c r="C33" s="30"/>
      <c r="D33" s="30"/>
      <c r="E33" s="35"/>
      <c r="F33" s="30"/>
      <c r="G33" s="30"/>
      <c r="H33" s="88"/>
      <c r="I33" s="31"/>
      <c r="J33" s="32"/>
      <c r="K33" s="37"/>
      <c r="L33" s="32"/>
      <c r="M33" s="37">
        <f>Table13[[#This Row],[Purchase Price per Item]]*Table13[[#This Row],[Quantity]]</f>
        <v>0</v>
      </c>
      <c r="N33" s="33"/>
      <c r="O33" s="90"/>
      <c r="P33" s="33"/>
      <c r="Q33" s="41"/>
      <c r="R33" s="41"/>
      <c r="S33" s="42">
        <f>Table13[[#This Row],[License Quantity]]-Table13[[#This Row],[Quantity Used]]</f>
        <v>0</v>
      </c>
    </row>
    <row r="34" spans="1:19" s="12" customFormat="1" ht="18" customHeight="1" x14ac:dyDescent="0.15">
      <c r="B34" s="24"/>
      <c r="C34" s="25"/>
      <c r="D34" s="25"/>
      <c r="E34" s="34"/>
      <c r="F34" s="25"/>
      <c r="G34" s="25"/>
      <c r="H34" s="87"/>
      <c r="I34" s="26"/>
      <c r="J34" s="27"/>
      <c r="K34" s="36"/>
      <c r="L34" s="27"/>
      <c r="M34" s="36">
        <f>Table13[[#This Row],[Purchase Price per Item]]*Table13[[#This Row],[Quantity]]</f>
        <v>0</v>
      </c>
      <c r="N34" s="28"/>
      <c r="O34" s="89"/>
      <c r="P34" s="28"/>
      <c r="Q34" s="39"/>
      <c r="R34" s="39"/>
      <c r="S34" s="40">
        <f>Table13[[#This Row],[License Quantity]]-Table13[[#This Row],[Quantity Used]]</f>
        <v>0</v>
      </c>
    </row>
    <row r="35" spans="1:19" s="12" customFormat="1" ht="18" customHeight="1" x14ac:dyDescent="0.15">
      <c r="B35" s="29"/>
      <c r="C35" s="30"/>
      <c r="D35" s="30"/>
      <c r="E35" s="35"/>
      <c r="F35" s="30"/>
      <c r="G35" s="30"/>
      <c r="H35" s="88"/>
      <c r="I35" s="31"/>
      <c r="J35" s="32"/>
      <c r="K35" s="37"/>
      <c r="L35" s="32"/>
      <c r="M35" s="37">
        <f>Table13[[#This Row],[Purchase Price per Item]]*Table13[[#This Row],[Quantity]]</f>
        <v>0</v>
      </c>
      <c r="N35" s="33"/>
      <c r="O35" s="90"/>
      <c r="P35" s="33"/>
      <c r="Q35" s="41"/>
      <c r="R35" s="41"/>
      <c r="S35" s="42">
        <f>Table13[[#This Row],[License Quantity]]-Table13[[#This Row],[Quantity Used]]</f>
        <v>0</v>
      </c>
    </row>
    <row r="36" spans="1:19" s="12" customFormat="1" ht="18" customHeight="1" x14ac:dyDescent="0.15">
      <c r="B36" s="24"/>
      <c r="C36" s="25"/>
      <c r="D36" s="25"/>
      <c r="E36" s="34"/>
      <c r="F36" s="25"/>
      <c r="G36" s="25"/>
      <c r="H36" s="87"/>
      <c r="I36" s="26"/>
      <c r="J36" s="27"/>
      <c r="K36" s="36"/>
      <c r="L36" s="27"/>
      <c r="M36" s="36">
        <f>Table13[[#This Row],[Purchase Price per Item]]*Table13[[#This Row],[Quantity]]</f>
        <v>0</v>
      </c>
      <c r="N36" s="28"/>
      <c r="O36" s="89"/>
      <c r="P36" s="28"/>
      <c r="Q36" s="39"/>
      <c r="R36" s="39"/>
      <c r="S36" s="40">
        <f>Table13[[#This Row],[License Quantity]]-Table13[[#This Row],[Quantity Used]]</f>
        <v>0</v>
      </c>
    </row>
    <row r="37" spans="1:19" s="12" customFormat="1" ht="18" customHeight="1" x14ac:dyDescent="0.15">
      <c r="B37" s="29"/>
      <c r="C37" s="30"/>
      <c r="D37" s="30"/>
      <c r="E37" s="35"/>
      <c r="F37" s="30"/>
      <c r="G37" s="30"/>
      <c r="H37" s="88"/>
      <c r="I37" s="31"/>
      <c r="J37" s="32"/>
      <c r="K37" s="37"/>
      <c r="L37" s="32"/>
      <c r="M37" s="37">
        <f>Table13[[#This Row],[Purchase Price per Item]]*Table13[[#This Row],[Quantity]]</f>
        <v>0</v>
      </c>
      <c r="N37" s="33"/>
      <c r="O37" s="90"/>
      <c r="P37" s="33"/>
      <c r="Q37" s="41"/>
      <c r="R37" s="41"/>
      <c r="S37" s="42">
        <f>Table13[[#This Row],[License Quantity]]-Table13[[#This Row],[Quantity Used]]</f>
        <v>0</v>
      </c>
    </row>
    <row r="38" spans="1:19" s="12" customFormat="1" ht="18" customHeight="1" x14ac:dyDescent="0.15">
      <c r="B38" s="24"/>
      <c r="C38" s="25"/>
      <c r="D38" s="25"/>
      <c r="E38" s="34"/>
      <c r="F38" s="25"/>
      <c r="G38" s="25"/>
      <c r="H38" s="87"/>
      <c r="I38" s="26"/>
      <c r="J38" s="27"/>
      <c r="K38" s="36"/>
      <c r="L38" s="27"/>
      <c r="M38" s="36">
        <f>Table13[[#This Row],[Purchase Price per Item]]*Table13[[#This Row],[Quantity]]</f>
        <v>0</v>
      </c>
      <c r="N38" s="28"/>
      <c r="O38" s="89"/>
      <c r="P38" s="28"/>
      <c r="Q38" s="39"/>
      <c r="R38" s="39"/>
      <c r="S38" s="40">
        <f>Table13[[#This Row],[License Quantity]]-Table13[[#This Row],[Quantity Used]]</f>
        <v>0</v>
      </c>
    </row>
    <row r="39" spans="1:19" s="12" customFormat="1" ht="18" customHeight="1" x14ac:dyDescent="0.15">
      <c r="B39" s="29"/>
      <c r="C39" s="30"/>
      <c r="D39" s="30"/>
      <c r="E39" s="35"/>
      <c r="F39" s="30"/>
      <c r="G39" s="30"/>
      <c r="H39" s="88"/>
      <c r="I39" s="31"/>
      <c r="J39" s="32"/>
      <c r="K39" s="37"/>
      <c r="L39" s="32"/>
      <c r="M39" s="37">
        <f>Table13[[#This Row],[Purchase Price per Item]]*Table13[[#This Row],[Quantity]]</f>
        <v>0</v>
      </c>
      <c r="N39" s="33"/>
      <c r="O39" s="90"/>
      <c r="P39" s="33"/>
      <c r="Q39" s="41"/>
      <c r="R39" s="41"/>
      <c r="S39" s="42">
        <f>Table13[[#This Row],[License Quantity]]-Table13[[#This Row],[Quantity Used]]</f>
        <v>0</v>
      </c>
    </row>
    <row r="40" spans="1:19" s="12" customFormat="1" ht="18" customHeight="1" x14ac:dyDescent="0.15">
      <c r="B40" s="24"/>
      <c r="C40" s="25"/>
      <c r="D40" s="25"/>
      <c r="E40" s="34"/>
      <c r="F40" s="25"/>
      <c r="G40" s="25"/>
      <c r="H40" s="87"/>
      <c r="I40" s="26"/>
      <c r="J40" s="27"/>
      <c r="K40" s="36"/>
      <c r="L40" s="27"/>
      <c r="M40" s="36">
        <f>Table13[[#This Row],[Purchase Price per Item]]*Table13[[#This Row],[Quantity]]</f>
        <v>0</v>
      </c>
      <c r="N40" s="28"/>
      <c r="O40" s="89"/>
      <c r="P40" s="28"/>
      <c r="Q40" s="39"/>
      <c r="R40" s="39"/>
      <c r="S40" s="40">
        <f>Table13[[#This Row],[License Quantity]]-Table13[[#This Row],[Quantity Used]]</f>
        <v>0</v>
      </c>
    </row>
    <row r="41" spans="1:19" s="12" customFormat="1" ht="18" customHeight="1" x14ac:dyDescent="0.15">
      <c r="B41" s="29"/>
      <c r="C41" s="30"/>
      <c r="D41" s="30"/>
      <c r="E41" s="35"/>
      <c r="F41" s="30"/>
      <c r="G41" s="30"/>
      <c r="H41" s="88"/>
      <c r="I41" s="31"/>
      <c r="J41" s="32"/>
      <c r="K41" s="37"/>
      <c r="L41" s="32"/>
      <c r="M41" s="37">
        <f>Table13[[#This Row],[Purchase Price per Item]]*Table13[[#This Row],[Quantity]]</f>
        <v>0</v>
      </c>
      <c r="N41" s="33"/>
      <c r="O41" s="90"/>
      <c r="P41" s="33"/>
      <c r="Q41" s="41"/>
      <c r="R41" s="41"/>
      <c r="S41" s="42">
        <f>Table13[[#This Row],[License Quantity]]-Table13[[#This Row],[Quantity Used]]</f>
        <v>0</v>
      </c>
    </row>
    <row r="42" spans="1:19" ht="15" customHeight="1" x14ac:dyDescent="0.2">
      <c r="A42"/>
      <c r="B42"/>
      <c r="C42"/>
      <c r="D42"/>
      <c r="E42"/>
      <c r="F42"/>
      <c r="G42"/>
      <c r="M42" s="38"/>
    </row>
    <row r="43" spans="1:19" ht="50" customHeight="1" x14ac:dyDescent="0.2">
      <c r="B43" s="150" t="s">
        <v>2</v>
      </c>
      <c r="C43" s="150"/>
      <c r="D43" s="150"/>
      <c r="E43" s="150"/>
      <c r="F43" s="150"/>
      <c r="G43" s="150"/>
      <c r="H43" s="150"/>
      <c r="I43" s="150"/>
      <c r="J43" s="150"/>
      <c r="K43" s="150"/>
      <c r="L43" s="150"/>
      <c r="M43" s="150"/>
      <c r="N43" s="150"/>
      <c r="O43" s="150"/>
      <c r="P43" s="150"/>
      <c r="Q43" s="150"/>
      <c r="R43" s="150"/>
      <c r="S43" s="150"/>
    </row>
    <row r="44" spans="1:19" ht="18" customHeight="1" x14ac:dyDescent="0.2">
      <c r="A44"/>
      <c r="B44" s="72"/>
      <c r="C44" s="72"/>
      <c r="D44" s="72"/>
      <c r="E44" s="72"/>
      <c r="F44" s="72"/>
      <c r="G44"/>
    </row>
  </sheetData>
  <mergeCells count="7">
    <mergeCell ref="B43:S43"/>
    <mergeCell ref="B2:F2"/>
    <mergeCell ref="B3:D3"/>
    <mergeCell ref="B4:D4"/>
    <mergeCell ref="B6:G6"/>
    <mergeCell ref="H6:M6"/>
    <mergeCell ref="N6:S6"/>
  </mergeCells>
  <hyperlinks>
    <hyperlink ref="B43:S43" r:id="rId1" display="CLICK HERE TO CREATE IN SMARTSHEET" xr:uid="{E6BE48A8-AF59-D643-8773-2F06797F8AEB}"/>
    <hyperlink ref="N8" r:id="rId2" xr:uid="{D2E37C34-D0D5-BD43-B75E-5FDF25E0DFAA}"/>
    <hyperlink ref="N9" r:id="rId3" xr:uid="{C75F760A-0E1B-DA42-96BA-5FA0FF93AB0F}"/>
    <hyperlink ref="N10" r:id="rId4" xr:uid="{38E22847-1583-5F48-8929-4311B026C429}"/>
    <hyperlink ref="N11" r:id="rId5" xr:uid="{E286D6E9-12F7-2540-B084-B981A0648F08}"/>
    <hyperlink ref="N12" r:id="rId6" xr:uid="{D82E2325-D0B4-1249-AA54-336F68384B02}"/>
  </hyperlinks>
  <pageMargins left="0.25" right="0.25" top="0.75" bottom="0.75" header="0.3" footer="0.3"/>
  <pageSetup scale="41" fitToHeight="0" orientation="landscape" horizontalDpi="1200" verticalDpi="1200" r:id="rId7"/>
  <drawing r:id="rId8"/>
  <tableParts count="1">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S44"/>
  <sheetViews>
    <sheetView showGridLines="0" zoomScaleNormal="100" zoomScalePageLayoutView="75" workbookViewId="0">
      <pane xSplit="1" ySplit="7" topLeftCell="B8" activePane="bottomRight" state="frozen"/>
      <selection pane="topRight" activeCell="B1" sqref="B1"/>
      <selection pane="bottomLeft" activeCell="A8" sqref="A8"/>
      <selection pane="bottomRight" activeCell="B43" sqref="B43:S43"/>
    </sheetView>
  </sheetViews>
  <sheetFormatPr baseColWidth="10" defaultColWidth="10.83203125" defaultRowHeight="16" x14ac:dyDescent="0.2"/>
  <cols>
    <col min="1" max="1" width="3.1640625" style="1" customWidth="1"/>
    <col min="2" max="2" width="11.83203125" style="1" customWidth="1"/>
    <col min="3" max="3" width="23.5" style="1" customWidth="1"/>
    <col min="4" max="4" width="29" style="1" customWidth="1"/>
    <col min="5" max="5" width="12.6640625" style="1" customWidth="1"/>
    <col min="6" max="6" width="17.83203125" style="1" customWidth="1"/>
    <col min="7" max="7" width="19.5" style="1" customWidth="1"/>
    <col min="8" max="9" width="12.5" style="1" customWidth="1"/>
    <col min="10" max="10" width="14.6640625" style="2" customWidth="1"/>
    <col min="11" max="11" width="12.83203125" style="1" customWidth="1"/>
    <col min="12" max="12" width="12" style="2" customWidth="1"/>
    <col min="13" max="13" width="14.33203125" style="1" customWidth="1"/>
    <col min="14" max="14" width="21.33203125" style="3" customWidth="1"/>
    <col min="15" max="15" width="14" style="1" customWidth="1"/>
    <col min="16" max="16" width="20.1640625" style="3" customWidth="1"/>
    <col min="17" max="19" width="14.33203125" style="2" customWidth="1"/>
    <col min="20" max="20" width="3.1640625" style="1" customWidth="1"/>
    <col min="21" max="16384" width="10.83203125" style="1"/>
  </cols>
  <sheetData>
    <row r="1" spans="2:19" ht="196.5" customHeight="1" x14ac:dyDescent="0.2"/>
    <row r="2" spans="2:19" s="19" customFormat="1" ht="45" customHeight="1" x14ac:dyDescent="0.35">
      <c r="B2" s="114" t="s">
        <v>213</v>
      </c>
      <c r="C2" s="114"/>
      <c r="D2" s="114"/>
      <c r="E2" s="114"/>
      <c r="F2" s="114"/>
      <c r="G2" s="20"/>
      <c r="H2" s="20"/>
      <c r="I2" s="20"/>
      <c r="J2" s="21"/>
      <c r="K2" s="21"/>
      <c r="L2" s="21"/>
      <c r="M2" s="21"/>
      <c r="N2" s="21"/>
      <c r="O2" s="21"/>
      <c r="P2" s="21"/>
      <c r="Q2" s="20"/>
      <c r="R2" s="20"/>
      <c r="S2" s="20"/>
    </row>
    <row r="3" spans="2:19" s="12" customFormat="1" ht="21" customHeight="1" x14ac:dyDescent="0.25">
      <c r="B3" s="115" t="s">
        <v>236</v>
      </c>
      <c r="C3" s="115"/>
      <c r="D3" s="115"/>
      <c r="H3" s="17"/>
      <c r="I3" s="17"/>
      <c r="J3" s="13"/>
      <c r="K3" s="13"/>
      <c r="L3" s="13"/>
      <c r="M3" s="13"/>
      <c r="N3" s="13"/>
      <c r="O3" s="13"/>
      <c r="P3" s="13"/>
      <c r="Q3" s="14"/>
      <c r="R3" s="14"/>
      <c r="S3" s="14"/>
    </row>
    <row r="4" spans="2:19" s="12" customFormat="1" ht="40" customHeight="1" x14ac:dyDescent="0.25">
      <c r="B4" s="116">
        <f>SUM(Table1[Total Value])</f>
        <v>0</v>
      </c>
      <c r="C4" s="117"/>
      <c r="D4" s="118"/>
      <c r="E4" s="104" t="s">
        <v>0</v>
      </c>
      <c r="H4" s="17"/>
      <c r="I4" s="17"/>
      <c r="J4" s="13"/>
      <c r="K4" s="13"/>
      <c r="L4" s="13"/>
      <c r="M4" s="13"/>
      <c r="N4" s="13"/>
      <c r="O4" s="13"/>
      <c r="P4" s="13"/>
      <c r="Q4" s="14"/>
      <c r="R4" s="14"/>
      <c r="S4" s="14"/>
    </row>
    <row r="5" spans="2:19" s="12" customFormat="1" ht="15" customHeight="1" x14ac:dyDescent="0.25">
      <c r="B5" s="17"/>
      <c r="C5" s="17"/>
      <c r="D5" s="17"/>
      <c r="E5" s="17"/>
      <c r="F5" s="17"/>
      <c r="G5" s="17"/>
      <c r="H5" s="17"/>
      <c r="I5" s="17"/>
      <c r="J5" s="18"/>
      <c r="K5" s="15"/>
      <c r="L5" s="18"/>
      <c r="N5" s="13"/>
      <c r="O5" s="17"/>
      <c r="P5" s="13"/>
      <c r="Q5" s="18"/>
      <c r="R5" s="18"/>
      <c r="S5" s="18"/>
    </row>
    <row r="6" spans="2:19" s="12" customFormat="1" ht="25" customHeight="1" x14ac:dyDescent="0.25">
      <c r="B6" s="119" t="s">
        <v>235</v>
      </c>
      <c r="C6" s="120"/>
      <c r="D6" s="120"/>
      <c r="E6" s="120"/>
      <c r="F6" s="120"/>
      <c r="G6" s="121"/>
      <c r="H6" s="122" t="s">
        <v>249</v>
      </c>
      <c r="I6" s="123"/>
      <c r="J6" s="123"/>
      <c r="K6" s="123"/>
      <c r="L6" s="123"/>
      <c r="M6" s="124"/>
      <c r="N6" s="125" t="s">
        <v>250</v>
      </c>
      <c r="O6" s="126"/>
      <c r="P6" s="126"/>
      <c r="Q6" s="126"/>
      <c r="R6" s="126"/>
      <c r="S6" s="127"/>
    </row>
    <row r="7" spans="2:19" s="16" customFormat="1" ht="50" customHeight="1" x14ac:dyDescent="0.25">
      <c r="B7" s="80" t="s">
        <v>220</v>
      </c>
      <c r="C7" s="81" t="s">
        <v>221</v>
      </c>
      <c r="D7" s="81" t="s">
        <v>222</v>
      </c>
      <c r="E7" s="81" t="s">
        <v>229</v>
      </c>
      <c r="F7" s="81" t="s">
        <v>237</v>
      </c>
      <c r="G7" s="81" t="s">
        <v>238</v>
      </c>
      <c r="H7" s="82" t="s">
        <v>239</v>
      </c>
      <c r="I7" s="82" t="s">
        <v>227</v>
      </c>
      <c r="J7" s="82" t="s">
        <v>240</v>
      </c>
      <c r="K7" s="82" t="s">
        <v>241</v>
      </c>
      <c r="L7" s="82" t="s">
        <v>242</v>
      </c>
      <c r="M7" s="82" t="s">
        <v>243</v>
      </c>
      <c r="N7" s="81" t="s">
        <v>244</v>
      </c>
      <c r="O7" s="81" t="s">
        <v>231</v>
      </c>
      <c r="P7" s="81" t="s">
        <v>245</v>
      </c>
      <c r="Q7" s="81" t="s">
        <v>246</v>
      </c>
      <c r="R7" s="81" t="s">
        <v>247</v>
      </c>
      <c r="S7" s="83" t="s">
        <v>248</v>
      </c>
    </row>
    <row r="8" spans="2:19" s="12" customFormat="1" ht="18" customHeight="1" x14ac:dyDescent="0.25">
      <c r="B8" s="24"/>
      <c r="C8" s="25"/>
      <c r="D8" s="25"/>
      <c r="E8" s="34"/>
      <c r="F8" s="25"/>
      <c r="G8" s="25"/>
      <c r="H8" s="87"/>
      <c r="I8" s="27"/>
      <c r="J8" s="27"/>
      <c r="K8" s="36"/>
      <c r="L8" s="27"/>
      <c r="M8" s="36">
        <f>Table1[[#This Row],[Purchase Price per Item]]*Table1[[#This Row],[Quantity]]</f>
        <v>0</v>
      </c>
      <c r="N8" s="28"/>
      <c r="O8" s="89"/>
      <c r="P8" s="28"/>
      <c r="Q8" s="39"/>
      <c r="R8" s="39"/>
      <c r="S8" s="40">
        <f>Table1[[#This Row],[License Quantity]]-Table1[[#This Row],[Quantity Used]]</f>
        <v>0</v>
      </c>
    </row>
    <row r="9" spans="2:19" s="12" customFormat="1" ht="18" customHeight="1" x14ac:dyDescent="0.25">
      <c r="B9" s="29"/>
      <c r="C9" s="30"/>
      <c r="D9" s="30"/>
      <c r="E9" s="35"/>
      <c r="F9" s="30"/>
      <c r="G9" s="30"/>
      <c r="H9" s="88"/>
      <c r="I9" s="32"/>
      <c r="J9" s="32"/>
      <c r="K9" s="37"/>
      <c r="L9" s="32"/>
      <c r="M9" s="37">
        <f>Table1[[#This Row],[Purchase Price per Item]]*Table1[[#This Row],[Quantity]]</f>
        <v>0</v>
      </c>
      <c r="N9" s="33"/>
      <c r="O9" s="90"/>
      <c r="P9" s="33"/>
      <c r="Q9" s="41"/>
      <c r="R9" s="41"/>
      <c r="S9" s="42">
        <f>Table1[[#This Row],[License Quantity]]-Table1[[#This Row],[Quantity Used]]</f>
        <v>0</v>
      </c>
    </row>
    <row r="10" spans="2:19" s="12" customFormat="1" ht="18" customHeight="1" x14ac:dyDescent="0.25">
      <c r="B10" s="24"/>
      <c r="C10" s="25"/>
      <c r="D10" s="25"/>
      <c r="E10" s="34"/>
      <c r="F10" s="25"/>
      <c r="G10" s="25"/>
      <c r="H10" s="87"/>
      <c r="I10" s="27"/>
      <c r="J10" s="27"/>
      <c r="K10" s="36"/>
      <c r="L10" s="27"/>
      <c r="M10" s="36">
        <f>Table1[[#This Row],[Purchase Price per Item]]*Table1[[#This Row],[Quantity]]</f>
        <v>0</v>
      </c>
      <c r="N10" s="28"/>
      <c r="O10" s="89"/>
      <c r="P10" s="28"/>
      <c r="Q10" s="39"/>
      <c r="R10" s="39"/>
      <c r="S10" s="40">
        <f>Table1[[#This Row],[License Quantity]]-Table1[[#This Row],[Quantity Used]]</f>
        <v>0</v>
      </c>
    </row>
    <row r="11" spans="2:19" s="12" customFormat="1" ht="18" customHeight="1" x14ac:dyDescent="0.25">
      <c r="B11" s="29"/>
      <c r="C11" s="30"/>
      <c r="D11" s="30"/>
      <c r="E11" s="35"/>
      <c r="F11" s="30"/>
      <c r="G11" s="30"/>
      <c r="H11" s="88"/>
      <c r="I11" s="32"/>
      <c r="J11" s="32"/>
      <c r="K11" s="37"/>
      <c r="L11" s="32"/>
      <c r="M11" s="37">
        <f>Table1[[#This Row],[Purchase Price per Item]]*Table1[[#This Row],[Quantity]]</f>
        <v>0</v>
      </c>
      <c r="N11" s="33"/>
      <c r="O11" s="90"/>
      <c r="P11" s="33"/>
      <c r="Q11" s="41"/>
      <c r="R11" s="41"/>
      <c r="S11" s="42">
        <f>Table1[[#This Row],[License Quantity]]-Table1[[#This Row],[Quantity Used]]</f>
        <v>0</v>
      </c>
    </row>
    <row r="12" spans="2:19" s="12" customFormat="1" ht="18" customHeight="1" x14ac:dyDescent="0.25">
      <c r="B12" s="24"/>
      <c r="C12" s="25"/>
      <c r="D12" s="25"/>
      <c r="E12" s="34"/>
      <c r="F12" s="25"/>
      <c r="G12" s="25"/>
      <c r="H12" s="87"/>
      <c r="I12" s="27"/>
      <c r="J12" s="27"/>
      <c r="K12" s="36"/>
      <c r="L12" s="27"/>
      <c r="M12" s="36">
        <f>Table1[[#This Row],[Purchase Price per Item]]*Table1[[#This Row],[Quantity]]</f>
        <v>0</v>
      </c>
      <c r="N12" s="28"/>
      <c r="O12" s="89"/>
      <c r="P12" s="28"/>
      <c r="Q12" s="39"/>
      <c r="R12" s="39"/>
      <c r="S12" s="40">
        <f>Table1[[#This Row],[License Quantity]]-Table1[[#This Row],[Quantity Used]]</f>
        <v>0</v>
      </c>
    </row>
    <row r="13" spans="2:19" s="12" customFormat="1" ht="18" customHeight="1" x14ac:dyDescent="0.25">
      <c r="B13" s="29"/>
      <c r="C13" s="30"/>
      <c r="D13" s="30"/>
      <c r="E13" s="35"/>
      <c r="F13" s="30"/>
      <c r="G13" s="30"/>
      <c r="H13" s="88"/>
      <c r="I13" s="32"/>
      <c r="J13" s="32"/>
      <c r="K13" s="37"/>
      <c r="L13" s="32"/>
      <c r="M13" s="37">
        <f>Table1[[#This Row],[Purchase Price per Item]]*Table1[[#This Row],[Quantity]]</f>
        <v>0</v>
      </c>
      <c r="N13" s="33"/>
      <c r="O13" s="90"/>
      <c r="P13" s="33"/>
      <c r="Q13" s="41"/>
      <c r="R13" s="41"/>
      <c r="S13" s="42">
        <f>Table1[[#This Row],[License Quantity]]-Table1[[#This Row],[Quantity Used]]</f>
        <v>0</v>
      </c>
    </row>
    <row r="14" spans="2:19" s="12" customFormat="1" ht="18" customHeight="1" x14ac:dyDescent="0.25">
      <c r="B14" s="24"/>
      <c r="C14" s="25"/>
      <c r="D14" s="25"/>
      <c r="E14" s="34"/>
      <c r="F14" s="25"/>
      <c r="G14" s="25"/>
      <c r="H14" s="87"/>
      <c r="I14" s="27"/>
      <c r="J14" s="27"/>
      <c r="K14" s="36"/>
      <c r="L14" s="27"/>
      <c r="M14" s="36">
        <f>Table1[[#This Row],[Purchase Price per Item]]*Table1[[#This Row],[Quantity]]</f>
        <v>0</v>
      </c>
      <c r="N14" s="28"/>
      <c r="O14" s="89"/>
      <c r="P14" s="28"/>
      <c r="Q14" s="39"/>
      <c r="R14" s="39"/>
      <c r="S14" s="40">
        <f>Table1[[#This Row],[License Quantity]]-Table1[[#This Row],[Quantity Used]]</f>
        <v>0</v>
      </c>
    </row>
    <row r="15" spans="2:19" s="12" customFormat="1" ht="18" customHeight="1" x14ac:dyDescent="0.25">
      <c r="B15" s="29"/>
      <c r="C15" s="30"/>
      <c r="D15" s="30"/>
      <c r="E15" s="35"/>
      <c r="F15" s="30"/>
      <c r="G15" s="30"/>
      <c r="H15" s="88"/>
      <c r="I15" s="32"/>
      <c r="J15" s="32"/>
      <c r="K15" s="37"/>
      <c r="L15" s="32"/>
      <c r="M15" s="37">
        <f>Table1[[#This Row],[Purchase Price per Item]]*Table1[[#This Row],[Quantity]]</f>
        <v>0</v>
      </c>
      <c r="N15" s="33"/>
      <c r="O15" s="90"/>
      <c r="P15" s="33"/>
      <c r="Q15" s="41"/>
      <c r="R15" s="41"/>
      <c r="S15" s="42">
        <f>Table1[[#This Row],[License Quantity]]-Table1[[#This Row],[Quantity Used]]</f>
        <v>0</v>
      </c>
    </row>
    <row r="16" spans="2:19" s="12" customFormat="1" ht="18" customHeight="1" x14ac:dyDescent="0.25">
      <c r="B16" s="24"/>
      <c r="C16" s="25"/>
      <c r="D16" s="25"/>
      <c r="E16" s="34"/>
      <c r="F16" s="25"/>
      <c r="G16" s="25"/>
      <c r="H16" s="87"/>
      <c r="I16" s="26"/>
      <c r="J16" s="27"/>
      <c r="K16" s="36"/>
      <c r="L16" s="27"/>
      <c r="M16" s="36">
        <f>Table1[[#This Row],[Purchase Price per Item]]*Table1[[#This Row],[Quantity]]</f>
        <v>0</v>
      </c>
      <c r="N16" s="28"/>
      <c r="O16" s="89"/>
      <c r="P16" s="28"/>
      <c r="Q16" s="39"/>
      <c r="R16" s="39"/>
      <c r="S16" s="40">
        <f>Table1[[#This Row],[License Quantity]]-Table1[[#This Row],[Quantity Used]]</f>
        <v>0</v>
      </c>
    </row>
    <row r="17" spans="2:19" s="12" customFormat="1" ht="18" customHeight="1" x14ac:dyDescent="0.25">
      <c r="B17" s="29"/>
      <c r="C17" s="30"/>
      <c r="D17" s="30"/>
      <c r="E17" s="35"/>
      <c r="F17" s="30"/>
      <c r="G17" s="30"/>
      <c r="H17" s="88"/>
      <c r="I17" s="31"/>
      <c r="J17" s="32"/>
      <c r="K17" s="37"/>
      <c r="L17" s="32"/>
      <c r="M17" s="37">
        <f>Table1[[#This Row],[Purchase Price per Item]]*Table1[[#This Row],[Quantity]]</f>
        <v>0</v>
      </c>
      <c r="N17" s="33"/>
      <c r="O17" s="90"/>
      <c r="P17" s="33"/>
      <c r="Q17" s="41"/>
      <c r="R17" s="41"/>
      <c r="S17" s="42">
        <f>Table1[[#This Row],[License Quantity]]-Table1[[#This Row],[Quantity Used]]</f>
        <v>0</v>
      </c>
    </row>
    <row r="18" spans="2:19" s="12" customFormat="1" ht="18" customHeight="1" x14ac:dyDescent="0.25">
      <c r="B18" s="24"/>
      <c r="C18" s="25"/>
      <c r="D18" s="25"/>
      <c r="E18" s="34"/>
      <c r="F18" s="25"/>
      <c r="G18" s="25"/>
      <c r="H18" s="87"/>
      <c r="I18" s="26"/>
      <c r="J18" s="27"/>
      <c r="K18" s="36"/>
      <c r="L18" s="27"/>
      <c r="M18" s="36">
        <f>Table1[[#This Row],[Purchase Price per Item]]*Table1[[#This Row],[Quantity]]</f>
        <v>0</v>
      </c>
      <c r="N18" s="28"/>
      <c r="O18" s="89"/>
      <c r="P18" s="28"/>
      <c r="Q18" s="39"/>
      <c r="R18" s="39"/>
      <c r="S18" s="40">
        <f>Table1[[#This Row],[License Quantity]]-Table1[[#This Row],[Quantity Used]]</f>
        <v>0</v>
      </c>
    </row>
    <row r="19" spans="2:19" s="12" customFormat="1" ht="18" customHeight="1" x14ac:dyDescent="0.25">
      <c r="B19" s="29"/>
      <c r="C19" s="30"/>
      <c r="D19" s="30"/>
      <c r="E19" s="35"/>
      <c r="F19" s="30"/>
      <c r="G19" s="30"/>
      <c r="H19" s="88"/>
      <c r="I19" s="31"/>
      <c r="J19" s="32"/>
      <c r="K19" s="37"/>
      <c r="L19" s="32"/>
      <c r="M19" s="37">
        <f>Table1[[#This Row],[Purchase Price per Item]]*Table1[[#This Row],[Quantity]]</f>
        <v>0</v>
      </c>
      <c r="N19" s="33"/>
      <c r="O19" s="90"/>
      <c r="P19" s="33"/>
      <c r="Q19" s="41"/>
      <c r="R19" s="41"/>
      <c r="S19" s="42">
        <f>Table1[[#This Row],[License Quantity]]-Table1[[#This Row],[Quantity Used]]</f>
        <v>0</v>
      </c>
    </row>
    <row r="20" spans="2:19" s="12" customFormat="1" ht="18" customHeight="1" x14ac:dyDescent="0.25">
      <c r="B20" s="24"/>
      <c r="C20" s="25"/>
      <c r="D20" s="25"/>
      <c r="E20" s="34"/>
      <c r="F20" s="25"/>
      <c r="G20" s="25"/>
      <c r="H20" s="87"/>
      <c r="I20" s="26"/>
      <c r="J20" s="27"/>
      <c r="K20" s="36"/>
      <c r="L20" s="27"/>
      <c r="M20" s="36">
        <f>Table1[[#This Row],[Purchase Price per Item]]*Table1[[#This Row],[Quantity]]</f>
        <v>0</v>
      </c>
      <c r="N20" s="28"/>
      <c r="O20" s="89"/>
      <c r="P20" s="28"/>
      <c r="Q20" s="39"/>
      <c r="R20" s="39"/>
      <c r="S20" s="40">
        <f>Table1[[#This Row],[License Quantity]]-Table1[[#This Row],[Quantity Used]]</f>
        <v>0</v>
      </c>
    </row>
    <row r="21" spans="2:19" s="12" customFormat="1" ht="18" customHeight="1" x14ac:dyDescent="0.25">
      <c r="B21" s="29"/>
      <c r="C21" s="30"/>
      <c r="D21" s="30"/>
      <c r="E21" s="35"/>
      <c r="F21" s="30"/>
      <c r="G21" s="30"/>
      <c r="H21" s="88"/>
      <c r="I21" s="31"/>
      <c r="J21" s="32"/>
      <c r="K21" s="37"/>
      <c r="L21" s="32"/>
      <c r="M21" s="37">
        <f>Table1[[#This Row],[Purchase Price per Item]]*Table1[[#This Row],[Quantity]]</f>
        <v>0</v>
      </c>
      <c r="N21" s="33"/>
      <c r="O21" s="90"/>
      <c r="P21" s="33"/>
      <c r="Q21" s="41"/>
      <c r="R21" s="41"/>
      <c r="S21" s="42">
        <f>Table1[[#This Row],[License Quantity]]-Table1[[#This Row],[Quantity Used]]</f>
        <v>0</v>
      </c>
    </row>
    <row r="22" spans="2:19" s="12" customFormat="1" ht="18" customHeight="1" x14ac:dyDescent="0.25">
      <c r="B22" s="24"/>
      <c r="C22" s="25"/>
      <c r="D22" s="25"/>
      <c r="E22" s="34"/>
      <c r="F22" s="25"/>
      <c r="G22" s="25"/>
      <c r="H22" s="87"/>
      <c r="I22" s="26"/>
      <c r="J22" s="27"/>
      <c r="K22" s="36"/>
      <c r="L22" s="27"/>
      <c r="M22" s="36">
        <f>Table1[[#This Row],[Purchase Price per Item]]*Table1[[#This Row],[Quantity]]</f>
        <v>0</v>
      </c>
      <c r="N22" s="28"/>
      <c r="O22" s="89"/>
      <c r="P22" s="28"/>
      <c r="Q22" s="39"/>
      <c r="R22" s="39"/>
      <c r="S22" s="40">
        <f>Table1[[#This Row],[License Quantity]]-Table1[[#This Row],[Quantity Used]]</f>
        <v>0</v>
      </c>
    </row>
    <row r="23" spans="2:19" s="12" customFormat="1" ht="18" customHeight="1" x14ac:dyDescent="0.25">
      <c r="B23" s="29"/>
      <c r="C23" s="30"/>
      <c r="D23" s="30"/>
      <c r="E23" s="35"/>
      <c r="F23" s="30"/>
      <c r="G23" s="30"/>
      <c r="H23" s="88"/>
      <c r="I23" s="31"/>
      <c r="J23" s="32"/>
      <c r="K23" s="37"/>
      <c r="L23" s="32"/>
      <c r="M23" s="37">
        <f>Table1[[#This Row],[Purchase Price per Item]]*Table1[[#This Row],[Quantity]]</f>
        <v>0</v>
      </c>
      <c r="N23" s="33"/>
      <c r="O23" s="90"/>
      <c r="P23" s="33"/>
      <c r="Q23" s="41"/>
      <c r="R23" s="41"/>
      <c r="S23" s="42">
        <f>Table1[[#This Row],[License Quantity]]-Table1[[#This Row],[Quantity Used]]</f>
        <v>0</v>
      </c>
    </row>
    <row r="24" spans="2:19" s="12" customFormat="1" ht="18" customHeight="1" x14ac:dyDescent="0.25">
      <c r="B24" s="24"/>
      <c r="C24" s="25"/>
      <c r="D24" s="25"/>
      <c r="E24" s="34"/>
      <c r="F24" s="25"/>
      <c r="G24" s="25"/>
      <c r="H24" s="87"/>
      <c r="I24" s="26"/>
      <c r="J24" s="27"/>
      <c r="K24" s="36"/>
      <c r="L24" s="27"/>
      <c r="M24" s="36">
        <f>Table1[[#This Row],[Purchase Price per Item]]*Table1[[#This Row],[Quantity]]</f>
        <v>0</v>
      </c>
      <c r="N24" s="28"/>
      <c r="O24" s="89"/>
      <c r="P24" s="28"/>
      <c r="Q24" s="39"/>
      <c r="R24" s="39"/>
      <c r="S24" s="40">
        <f>Table1[[#This Row],[License Quantity]]-Table1[[#This Row],[Quantity Used]]</f>
        <v>0</v>
      </c>
    </row>
    <row r="25" spans="2:19" s="12" customFormat="1" ht="18" customHeight="1" x14ac:dyDescent="0.25">
      <c r="B25" s="29"/>
      <c r="C25" s="30"/>
      <c r="D25" s="30"/>
      <c r="E25" s="35"/>
      <c r="F25" s="30"/>
      <c r="G25" s="30"/>
      <c r="H25" s="88"/>
      <c r="I25" s="31"/>
      <c r="J25" s="32"/>
      <c r="K25" s="37"/>
      <c r="L25" s="32"/>
      <c r="M25" s="37">
        <f>Table1[[#This Row],[Purchase Price per Item]]*Table1[[#This Row],[Quantity]]</f>
        <v>0</v>
      </c>
      <c r="N25" s="33"/>
      <c r="O25" s="90"/>
      <c r="P25" s="33"/>
      <c r="Q25" s="41"/>
      <c r="R25" s="41"/>
      <c r="S25" s="42">
        <f>Table1[[#This Row],[License Quantity]]-Table1[[#This Row],[Quantity Used]]</f>
        <v>0</v>
      </c>
    </row>
    <row r="26" spans="2:19" s="12" customFormat="1" ht="18" customHeight="1" x14ac:dyDescent="0.25">
      <c r="B26" s="24"/>
      <c r="C26" s="25"/>
      <c r="D26" s="25"/>
      <c r="E26" s="34"/>
      <c r="F26" s="25"/>
      <c r="G26" s="25"/>
      <c r="H26" s="87"/>
      <c r="I26" s="26"/>
      <c r="J26" s="27"/>
      <c r="K26" s="36"/>
      <c r="L26" s="27"/>
      <c r="M26" s="36">
        <f>Table1[[#This Row],[Purchase Price per Item]]*Table1[[#This Row],[Quantity]]</f>
        <v>0</v>
      </c>
      <c r="N26" s="28"/>
      <c r="O26" s="89"/>
      <c r="P26" s="28"/>
      <c r="Q26" s="39"/>
      <c r="R26" s="39"/>
      <c r="S26" s="40">
        <f>Table1[[#This Row],[License Quantity]]-Table1[[#This Row],[Quantity Used]]</f>
        <v>0</v>
      </c>
    </row>
    <row r="27" spans="2:19" s="12" customFormat="1" ht="18" customHeight="1" x14ac:dyDescent="0.25">
      <c r="B27" s="29"/>
      <c r="C27" s="30"/>
      <c r="D27" s="30"/>
      <c r="E27" s="35"/>
      <c r="F27" s="30"/>
      <c r="G27" s="30"/>
      <c r="H27" s="88"/>
      <c r="I27" s="31"/>
      <c r="J27" s="32"/>
      <c r="K27" s="37"/>
      <c r="L27" s="32"/>
      <c r="M27" s="37">
        <f>Table1[[#This Row],[Purchase Price per Item]]*Table1[[#This Row],[Quantity]]</f>
        <v>0</v>
      </c>
      <c r="N27" s="33"/>
      <c r="O27" s="90"/>
      <c r="P27" s="33"/>
      <c r="Q27" s="41"/>
      <c r="R27" s="41"/>
      <c r="S27" s="42">
        <f>Table1[[#This Row],[License Quantity]]-Table1[[#This Row],[Quantity Used]]</f>
        <v>0</v>
      </c>
    </row>
    <row r="28" spans="2:19" s="12" customFormat="1" ht="18" customHeight="1" x14ac:dyDescent="0.25">
      <c r="B28" s="24"/>
      <c r="C28" s="25"/>
      <c r="D28" s="25"/>
      <c r="E28" s="34"/>
      <c r="F28" s="25"/>
      <c r="G28" s="25"/>
      <c r="H28" s="87"/>
      <c r="I28" s="26"/>
      <c r="J28" s="27"/>
      <c r="K28" s="36"/>
      <c r="L28" s="27"/>
      <c r="M28" s="36">
        <f>Table1[[#This Row],[Purchase Price per Item]]*Table1[[#This Row],[Quantity]]</f>
        <v>0</v>
      </c>
      <c r="N28" s="28"/>
      <c r="O28" s="89"/>
      <c r="P28" s="28"/>
      <c r="Q28" s="39"/>
      <c r="R28" s="39"/>
      <c r="S28" s="40">
        <f>Table1[[#This Row],[License Quantity]]-Table1[[#This Row],[Quantity Used]]</f>
        <v>0</v>
      </c>
    </row>
    <row r="29" spans="2:19" s="12" customFormat="1" ht="18" customHeight="1" x14ac:dyDescent="0.25">
      <c r="B29" s="29"/>
      <c r="C29" s="30"/>
      <c r="D29" s="30"/>
      <c r="E29" s="35"/>
      <c r="F29" s="30"/>
      <c r="G29" s="30"/>
      <c r="H29" s="88"/>
      <c r="I29" s="31"/>
      <c r="J29" s="32"/>
      <c r="K29" s="37"/>
      <c r="L29" s="32"/>
      <c r="M29" s="37">
        <f>Table1[[#This Row],[Purchase Price per Item]]*Table1[[#This Row],[Quantity]]</f>
        <v>0</v>
      </c>
      <c r="N29" s="33"/>
      <c r="O29" s="90"/>
      <c r="P29" s="33"/>
      <c r="Q29" s="41"/>
      <c r="R29" s="41"/>
      <c r="S29" s="42">
        <f>Table1[[#This Row],[License Quantity]]-Table1[[#This Row],[Quantity Used]]</f>
        <v>0</v>
      </c>
    </row>
    <row r="30" spans="2:19" s="12" customFormat="1" ht="18" customHeight="1" x14ac:dyDescent="0.25">
      <c r="B30" s="24"/>
      <c r="C30" s="25"/>
      <c r="D30" s="25"/>
      <c r="E30" s="34"/>
      <c r="F30" s="25"/>
      <c r="G30" s="25"/>
      <c r="H30" s="87"/>
      <c r="I30" s="26"/>
      <c r="J30" s="27"/>
      <c r="K30" s="36"/>
      <c r="L30" s="27"/>
      <c r="M30" s="36">
        <f>Table1[[#This Row],[Purchase Price per Item]]*Table1[[#This Row],[Quantity]]</f>
        <v>0</v>
      </c>
      <c r="N30" s="28"/>
      <c r="O30" s="89"/>
      <c r="P30" s="28"/>
      <c r="Q30" s="39"/>
      <c r="R30" s="39"/>
      <c r="S30" s="40">
        <f>Table1[[#This Row],[License Quantity]]-Table1[[#This Row],[Quantity Used]]</f>
        <v>0</v>
      </c>
    </row>
    <row r="31" spans="2:19" s="12" customFormat="1" ht="18" customHeight="1" x14ac:dyDescent="0.25">
      <c r="B31" s="29"/>
      <c r="C31" s="30"/>
      <c r="D31" s="30"/>
      <c r="E31" s="35"/>
      <c r="F31" s="30"/>
      <c r="G31" s="30"/>
      <c r="H31" s="88"/>
      <c r="I31" s="31"/>
      <c r="J31" s="32"/>
      <c r="K31" s="37"/>
      <c r="L31" s="32"/>
      <c r="M31" s="37">
        <f>Table1[[#This Row],[Purchase Price per Item]]*Table1[[#This Row],[Quantity]]</f>
        <v>0</v>
      </c>
      <c r="N31" s="33"/>
      <c r="O31" s="90"/>
      <c r="P31" s="33"/>
      <c r="Q31" s="41"/>
      <c r="R31" s="41"/>
      <c r="S31" s="42">
        <f>Table1[[#This Row],[License Quantity]]-Table1[[#This Row],[Quantity Used]]</f>
        <v>0</v>
      </c>
    </row>
    <row r="32" spans="2:19" s="12" customFormat="1" ht="18" customHeight="1" x14ac:dyDescent="0.25">
      <c r="B32" s="24"/>
      <c r="C32" s="25"/>
      <c r="D32" s="25"/>
      <c r="E32" s="34"/>
      <c r="F32" s="25"/>
      <c r="G32" s="25"/>
      <c r="H32" s="87"/>
      <c r="I32" s="26"/>
      <c r="J32" s="27"/>
      <c r="K32" s="36"/>
      <c r="L32" s="27"/>
      <c r="M32" s="36">
        <f>Table1[[#This Row],[Purchase Price per Item]]*Table1[[#This Row],[Quantity]]</f>
        <v>0</v>
      </c>
      <c r="N32" s="28"/>
      <c r="O32" s="89"/>
      <c r="P32" s="28"/>
      <c r="Q32" s="39"/>
      <c r="R32" s="39"/>
      <c r="S32" s="40">
        <f>Table1[[#This Row],[License Quantity]]-Table1[[#This Row],[Quantity Used]]</f>
        <v>0</v>
      </c>
    </row>
    <row r="33" spans="1:19" s="12" customFormat="1" ht="18" customHeight="1" x14ac:dyDescent="0.25">
      <c r="B33" s="29"/>
      <c r="C33" s="30"/>
      <c r="D33" s="30"/>
      <c r="E33" s="35"/>
      <c r="F33" s="30"/>
      <c r="G33" s="30"/>
      <c r="H33" s="88"/>
      <c r="I33" s="31"/>
      <c r="J33" s="32"/>
      <c r="K33" s="37"/>
      <c r="L33" s="32"/>
      <c r="M33" s="37">
        <f>Table1[[#This Row],[Purchase Price per Item]]*Table1[[#This Row],[Quantity]]</f>
        <v>0</v>
      </c>
      <c r="N33" s="33"/>
      <c r="O33" s="90"/>
      <c r="P33" s="33"/>
      <c r="Q33" s="41"/>
      <c r="R33" s="41"/>
      <c r="S33" s="42">
        <f>Table1[[#This Row],[License Quantity]]-Table1[[#This Row],[Quantity Used]]</f>
        <v>0</v>
      </c>
    </row>
    <row r="34" spans="1:19" s="12" customFormat="1" ht="18" customHeight="1" x14ac:dyDescent="0.25">
      <c r="B34" s="24"/>
      <c r="C34" s="25"/>
      <c r="D34" s="25"/>
      <c r="E34" s="34"/>
      <c r="F34" s="25"/>
      <c r="G34" s="25"/>
      <c r="H34" s="87"/>
      <c r="I34" s="26"/>
      <c r="J34" s="27"/>
      <c r="K34" s="36"/>
      <c r="L34" s="27"/>
      <c r="M34" s="36">
        <f>Table1[[#This Row],[Purchase Price per Item]]*Table1[[#This Row],[Quantity]]</f>
        <v>0</v>
      </c>
      <c r="N34" s="28"/>
      <c r="O34" s="89"/>
      <c r="P34" s="28"/>
      <c r="Q34" s="39"/>
      <c r="R34" s="39"/>
      <c r="S34" s="40">
        <f>Table1[[#This Row],[License Quantity]]-Table1[[#This Row],[Quantity Used]]</f>
        <v>0</v>
      </c>
    </row>
    <row r="35" spans="1:19" s="12" customFormat="1" ht="18" customHeight="1" x14ac:dyDescent="0.25">
      <c r="B35" s="29"/>
      <c r="C35" s="30"/>
      <c r="D35" s="30"/>
      <c r="E35" s="35"/>
      <c r="F35" s="30"/>
      <c r="G35" s="30"/>
      <c r="H35" s="88"/>
      <c r="I35" s="31"/>
      <c r="J35" s="32"/>
      <c r="K35" s="37"/>
      <c r="L35" s="32"/>
      <c r="M35" s="37">
        <f>Table1[[#This Row],[Purchase Price per Item]]*Table1[[#This Row],[Quantity]]</f>
        <v>0</v>
      </c>
      <c r="N35" s="33"/>
      <c r="O35" s="90"/>
      <c r="P35" s="33"/>
      <c r="Q35" s="41"/>
      <c r="R35" s="41"/>
      <c r="S35" s="42">
        <f>Table1[[#This Row],[License Quantity]]-Table1[[#This Row],[Quantity Used]]</f>
        <v>0</v>
      </c>
    </row>
    <row r="36" spans="1:19" s="12" customFormat="1" ht="18" customHeight="1" x14ac:dyDescent="0.25">
      <c r="B36" s="24"/>
      <c r="C36" s="25"/>
      <c r="D36" s="25"/>
      <c r="E36" s="34"/>
      <c r="F36" s="25"/>
      <c r="G36" s="25"/>
      <c r="H36" s="87"/>
      <c r="I36" s="26"/>
      <c r="J36" s="27"/>
      <c r="K36" s="36"/>
      <c r="L36" s="27"/>
      <c r="M36" s="36">
        <f>Table1[[#This Row],[Purchase Price per Item]]*Table1[[#This Row],[Quantity]]</f>
        <v>0</v>
      </c>
      <c r="N36" s="28"/>
      <c r="O36" s="89"/>
      <c r="P36" s="28"/>
      <c r="Q36" s="39"/>
      <c r="R36" s="39"/>
      <c r="S36" s="40">
        <f>Table1[[#This Row],[License Quantity]]-Table1[[#This Row],[Quantity Used]]</f>
        <v>0</v>
      </c>
    </row>
    <row r="37" spans="1:19" s="12" customFormat="1" ht="18" customHeight="1" x14ac:dyDescent="0.15">
      <c r="B37" s="29"/>
      <c r="C37" s="30"/>
      <c r="D37" s="30"/>
      <c r="E37" s="35"/>
      <c r="F37" s="30"/>
      <c r="G37" s="30"/>
      <c r="H37" s="88"/>
      <c r="I37" s="31"/>
      <c r="J37" s="32"/>
      <c r="K37" s="37"/>
      <c r="L37" s="32"/>
      <c r="M37" s="37">
        <f>Table1[[#This Row],[Purchase Price per Item]]*Table1[[#This Row],[Quantity]]</f>
        <v>0</v>
      </c>
      <c r="N37" s="33"/>
      <c r="O37" s="90"/>
      <c r="P37" s="33"/>
      <c r="Q37" s="41"/>
      <c r="R37" s="41"/>
      <c r="S37" s="42">
        <f>Table1[[#This Row],[License Quantity]]-Table1[[#This Row],[Quantity Used]]</f>
        <v>0</v>
      </c>
    </row>
    <row r="38" spans="1:19" s="12" customFormat="1" ht="18" customHeight="1" x14ac:dyDescent="0.15">
      <c r="B38" s="24"/>
      <c r="C38" s="25"/>
      <c r="D38" s="25"/>
      <c r="E38" s="34"/>
      <c r="F38" s="25"/>
      <c r="G38" s="25"/>
      <c r="H38" s="87"/>
      <c r="I38" s="26"/>
      <c r="J38" s="27"/>
      <c r="K38" s="36"/>
      <c r="L38" s="27"/>
      <c r="M38" s="36">
        <f>Table1[[#This Row],[Purchase Price per Item]]*Table1[[#This Row],[Quantity]]</f>
        <v>0</v>
      </c>
      <c r="N38" s="28"/>
      <c r="O38" s="89"/>
      <c r="P38" s="28"/>
      <c r="Q38" s="39"/>
      <c r="R38" s="39"/>
      <c r="S38" s="40">
        <f>Table1[[#This Row],[License Quantity]]-Table1[[#This Row],[Quantity Used]]</f>
        <v>0</v>
      </c>
    </row>
    <row r="39" spans="1:19" s="12" customFormat="1" ht="18" customHeight="1" x14ac:dyDescent="0.15">
      <c r="B39" s="29"/>
      <c r="C39" s="30"/>
      <c r="D39" s="30"/>
      <c r="E39" s="35"/>
      <c r="F39" s="30"/>
      <c r="G39" s="30"/>
      <c r="H39" s="88"/>
      <c r="I39" s="31"/>
      <c r="J39" s="32"/>
      <c r="K39" s="37"/>
      <c r="L39" s="32"/>
      <c r="M39" s="37">
        <f>Table1[[#This Row],[Purchase Price per Item]]*Table1[[#This Row],[Quantity]]</f>
        <v>0</v>
      </c>
      <c r="N39" s="33"/>
      <c r="O39" s="90"/>
      <c r="P39" s="33"/>
      <c r="Q39" s="41"/>
      <c r="R39" s="41"/>
      <c r="S39" s="42">
        <f>Table1[[#This Row],[License Quantity]]-Table1[[#This Row],[Quantity Used]]</f>
        <v>0</v>
      </c>
    </row>
    <row r="40" spans="1:19" s="12" customFormat="1" ht="18" customHeight="1" x14ac:dyDescent="0.15">
      <c r="B40" s="24"/>
      <c r="C40" s="25"/>
      <c r="D40" s="25"/>
      <c r="E40" s="34"/>
      <c r="F40" s="25"/>
      <c r="G40" s="25"/>
      <c r="H40" s="87"/>
      <c r="I40" s="26"/>
      <c r="J40" s="27"/>
      <c r="K40" s="36"/>
      <c r="L40" s="27"/>
      <c r="M40" s="36">
        <f>Table1[[#This Row],[Purchase Price per Item]]*Table1[[#This Row],[Quantity]]</f>
        <v>0</v>
      </c>
      <c r="N40" s="28"/>
      <c r="O40" s="89"/>
      <c r="P40" s="28"/>
      <c r="Q40" s="39"/>
      <c r="R40" s="39"/>
      <c r="S40" s="40">
        <f>Table1[[#This Row],[License Quantity]]-Table1[[#This Row],[Quantity Used]]</f>
        <v>0</v>
      </c>
    </row>
    <row r="41" spans="1:19" s="12" customFormat="1" ht="18" customHeight="1" x14ac:dyDescent="0.15">
      <c r="B41" s="29"/>
      <c r="C41" s="30"/>
      <c r="D41" s="30"/>
      <c r="E41" s="35"/>
      <c r="F41" s="30"/>
      <c r="G41" s="30"/>
      <c r="H41" s="88"/>
      <c r="I41" s="31"/>
      <c r="J41" s="32"/>
      <c r="K41" s="37"/>
      <c r="L41" s="32"/>
      <c r="M41" s="37">
        <f>Table1[[#This Row],[Purchase Price per Item]]*Table1[[#This Row],[Quantity]]</f>
        <v>0</v>
      </c>
      <c r="N41" s="33"/>
      <c r="O41" s="90"/>
      <c r="P41" s="33"/>
      <c r="Q41" s="41"/>
      <c r="R41" s="41"/>
      <c r="S41" s="42">
        <f>Table1[[#This Row],[License Quantity]]-Table1[[#This Row],[Quantity Used]]</f>
        <v>0</v>
      </c>
    </row>
    <row r="42" spans="1:19" ht="15" customHeight="1" x14ac:dyDescent="0.2">
      <c r="A42"/>
      <c r="B42"/>
      <c r="C42"/>
      <c r="D42"/>
      <c r="E42"/>
      <c r="F42"/>
      <c r="G42"/>
      <c r="M42" s="38"/>
    </row>
    <row r="43" spans="1:19" ht="50" customHeight="1" x14ac:dyDescent="0.2">
      <c r="B43" s="113" t="s">
        <v>2</v>
      </c>
      <c r="C43" s="113"/>
      <c r="D43" s="113"/>
      <c r="E43" s="113"/>
      <c r="F43" s="113"/>
      <c r="G43" s="113"/>
      <c r="H43" s="113"/>
      <c r="I43" s="113"/>
      <c r="J43" s="113"/>
      <c r="K43" s="113"/>
      <c r="L43" s="113"/>
      <c r="M43" s="113"/>
      <c r="N43" s="113"/>
      <c r="O43" s="113"/>
      <c r="P43" s="113"/>
      <c r="Q43" s="113"/>
      <c r="R43" s="113"/>
      <c r="S43" s="113"/>
    </row>
    <row r="44" spans="1:19" ht="18" customHeight="1" x14ac:dyDescent="0.2">
      <c r="A44"/>
      <c r="B44" s="72"/>
      <c r="C44" s="72"/>
      <c r="D44" s="72"/>
      <c r="E44" s="72"/>
      <c r="F44" s="72"/>
      <c r="G44"/>
    </row>
  </sheetData>
  <mergeCells count="7">
    <mergeCell ref="B43:S43"/>
    <mergeCell ref="B2:F2"/>
    <mergeCell ref="B3:D3"/>
    <mergeCell ref="B4:D4"/>
    <mergeCell ref="B6:G6"/>
    <mergeCell ref="H6:M6"/>
    <mergeCell ref="N6:S6"/>
  </mergeCells>
  <hyperlinks>
    <hyperlink ref="B43:S43" r:id="rId1" display="CLICK HERE TO CREATE IN SMARTSHEET" xr:uid="{AC59EFAD-B37E-4899-A045-CB65A773D42F}"/>
  </hyperlinks>
  <pageMargins left="0.25" right="0.25" top="0.75" bottom="0.75" header="0.3" footer="0.3"/>
  <pageSetup scale="41" fitToHeight="0" orientation="landscape" horizontalDpi="1200" verticalDpi="1200" r:id="rId2"/>
  <drawing r:id="rId3"/>
  <tableParts count="1">
    <tablePart r:id="rId4"/>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8AA54-335A-BD4E-BF31-0548778CD783}">
  <sheetPr>
    <tabColor theme="3" tint="0.59999389629810485"/>
    <pageSetUpPr fitToPage="1"/>
  </sheetPr>
  <dimension ref="B1:M43"/>
  <sheetViews>
    <sheetView showGridLines="0" zoomScale="106" zoomScaleNormal="106" workbookViewId="0">
      <pane xSplit="1" ySplit="3" topLeftCell="B4" activePane="bottomRight" state="frozen"/>
      <selection pane="topRight" activeCell="B1" sqref="B1"/>
      <selection pane="bottomLeft" activeCell="A4" sqref="A4"/>
      <selection pane="bottomRight" activeCell="I2" sqref="I2:M2"/>
    </sheetView>
  </sheetViews>
  <sheetFormatPr baseColWidth="10" defaultColWidth="10.83203125" defaultRowHeight="16" x14ac:dyDescent="0.2"/>
  <cols>
    <col min="1" max="1" width="3.1640625" style="1" customWidth="1"/>
    <col min="2" max="2" width="12.5" style="1" customWidth="1"/>
    <col min="3" max="3" width="18.1640625" style="1" customWidth="1"/>
    <col min="4" max="4" width="29" style="1" customWidth="1"/>
    <col min="5" max="5" width="19" style="1" customWidth="1"/>
    <col min="6" max="6" width="20.6640625" style="1" customWidth="1"/>
    <col min="7" max="7" width="15.6640625" style="1" customWidth="1"/>
    <col min="8" max="8" width="20.6640625" style="1" customWidth="1"/>
    <col min="9" max="9" width="14.6640625" style="2" customWidth="1"/>
    <col min="10" max="11" width="21.33203125" style="3" customWidth="1"/>
    <col min="12" max="12" width="26.33203125" style="3" customWidth="1"/>
    <col min="13" max="13" width="15.6640625" style="1" customWidth="1"/>
    <col min="14" max="14" width="3.33203125" style="1" customWidth="1"/>
    <col min="15" max="16384" width="10.83203125" style="1"/>
  </cols>
  <sheetData>
    <row r="1" spans="2:13" s="19" customFormat="1" ht="45" customHeight="1" x14ac:dyDescent="0.35">
      <c r="B1" s="114" t="s">
        <v>214</v>
      </c>
      <c r="C1" s="114"/>
      <c r="D1" s="114"/>
      <c r="E1" s="114"/>
      <c r="F1" s="20"/>
      <c r="G1" s="20"/>
      <c r="H1" s="20"/>
      <c r="I1" s="22"/>
      <c r="J1" s="21"/>
      <c r="K1" s="21"/>
      <c r="L1" s="21"/>
      <c r="M1" s="20"/>
    </row>
    <row r="2" spans="2:13" s="70" customFormat="1" ht="25" customHeight="1" x14ac:dyDescent="0.2">
      <c r="B2" s="128" t="s">
        <v>232</v>
      </c>
      <c r="C2" s="129"/>
      <c r="D2" s="130"/>
      <c r="E2" s="131" t="s">
        <v>233</v>
      </c>
      <c r="F2" s="132"/>
      <c r="G2" s="131" t="s">
        <v>234</v>
      </c>
      <c r="H2" s="132"/>
      <c r="I2" s="119" t="s">
        <v>235</v>
      </c>
      <c r="J2" s="120"/>
      <c r="K2" s="120"/>
      <c r="L2" s="120"/>
      <c r="M2" s="121"/>
    </row>
    <row r="3" spans="2:13" s="69" customFormat="1" ht="50" customHeight="1" x14ac:dyDescent="0.25">
      <c r="B3" s="84" t="s">
        <v>220</v>
      </c>
      <c r="C3" s="85" t="s">
        <v>221</v>
      </c>
      <c r="D3" s="85" t="s">
        <v>222</v>
      </c>
      <c r="E3" s="86" t="s">
        <v>223</v>
      </c>
      <c r="F3" s="86" t="s">
        <v>224</v>
      </c>
      <c r="G3" s="86" t="s">
        <v>225</v>
      </c>
      <c r="H3" s="86" t="s">
        <v>226</v>
      </c>
      <c r="I3" s="81" t="s">
        <v>227</v>
      </c>
      <c r="J3" s="81" t="s">
        <v>228</v>
      </c>
      <c r="K3" s="81" t="s">
        <v>229</v>
      </c>
      <c r="L3" s="81" t="s">
        <v>230</v>
      </c>
      <c r="M3" s="83" t="s">
        <v>231</v>
      </c>
    </row>
    <row r="4" spans="2:13" ht="29" customHeight="1" x14ac:dyDescent="0.2">
      <c r="B4" s="106">
        <v>2001</v>
      </c>
      <c r="C4" s="30" t="s">
        <v>58</v>
      </c>
      <c r="D4" s="30" t="s">
        <v>63</v>
      </c>
      <c r="E4" s="30" t="s">
        <v>68</v>
      </c>
      <c r="F4" s="30" t="s">
        <v>73</v>
      </c>
      <c r="G4" s="88" t="s">
        <v>78</v>
      </c>
      <c r="H4" s="65" t="s">
        <v>83</v>
      </c>
      <c r="I4" s="66" t="s">
        <v>88</v>
      </c>
      <c r="J4" s="67" t="s">
        <v>92</v>
      </c>
      <c r="K4" s="68" t="s">
        <v>96</v>
      </c>
      <c r="L4" s="33" t="s">
        <v>100</v>
      </c>
      <c r="M4" s="91" t="s">
        <v>105</v>
      </c>
    </row>
    <row r="5" spans="2:13" ht="28" customHeight="1" x14ac:dyDescent="0.2">
      <c r="B5" s="105">
        <v>2002</v>
      </c>
      <c r="C5" s="25" t="s">
        <v>59</v>
      </c>
      <c r="D5" s="25" t="s">
        <v>64</v>
      </c>
      <c r="E5" s="25" t="s">
        <v>69</v>
      </c>
      <c r="F5" s="25" t="s">
        <v>74</v>
      </c>
      <c r="G5" s="87" t="s">
        <v>79</v>
      </c>
      <c r="H5" s="61" t="s">
        <v>84</v>
      </c>
      <c r="I5" s="62" t="s">
        <v>88</v>
      </c>
      <c r="J5" s="63" t="s">
        <v>93</v>
      </c>
      <c r="K5" s="64">
        <v>365</v>
      </c>
      <c r="L5" s="28" t="s">
        <v>101</v>
      </c>
      <c r="M5" s="92" t="s">
        <v>106</v>
      </c>
    </row>
    <row r="6" spans="2:13" ht="27" customHeight="1" x14ac:dyDescent="0.2">
      <c r="B6" s="106">
        <v>2003</v>
      </c>
      <c r="C6" s="30" t="s">
        <v>60</v>
      </c>
      <c r="D6" s="30" t="s">
        <v>65</v>
      </c>
      <c r="E6" s="30" t="s">
        <v>70</v>
      </c>
      <c r="F6" s="30" t="s">
        <v>75</v>
      </c>
      <c r="G6" s="88" t="s">
        <v>80</v>
      </c>
      <c r="H6" s="65" t="s">
        <v>85</v>
      </c>
      <c r="I6" s="66" t="s">
        <v>89</v>
      </c>
      <c r="J6" s="67" t="s">
        <v>94</v>
      </c>
      <c r="K6" s="68" t="s">
        <v>97</v>
      </c>
      <c r="L6" s="33" t="s">
        <v>102</v>
      </c>
      <c r="M6" s="91" t="s">
        <v>51</v>
      </c>
    </row>
    <row r="7" spans="2:13" ht="30" customHeight="1" x14ac:dyDescent="0.2">
      <c r="B7" s="105">
        <v>2004</v>
      </c>
      <c r="C7" s="25" t="s">
        <v>61</v>
      </c>
      <c r="D7" s="25" t="s">
        <v>66</v>
      </c>
      <c r="E7" s="25" t="s">
        <v>71</v>
      </c>
      <c r="F7" s="25" t="s">
        <v>76</v>
      </c>
      <c r="G7" s="87" t="s">
        <v>81</v>
      </c>
      <c r="H7" s="61" t="s">
        <v>86</v>
      </c>
      <c r="I7" s="62" t="s">
        <v>90</v>
      </c>
      <c r="J7" s="63" t="s">
        <v>61</v>
      </c>
      <c r="K7" s="64" t="s">
        <v>98</v>
      </c>
      <c r="L7" s="28" t="s">
        <v>103</v>
      </c>
      <c r="M7" s="92" t="s">
        <v>52</v>
      </c>
    </row>
    <row r="8" spans="2:13" ht="33" customHeight="1" x14ac:dyDescent="0.2">
      <c r="B8" s="106">
        <v>2005</v>
      </c>
      <c r="C8" s="30" t="s">
        <v>62</v>
      </c>
      <c r="D8" s="30" t="s">
        <v>67</v>
      </c>
      <c r="E8" s="30" t="s">
        <v>72</v>
      </c>
      <c r="F8" s="30" t="s">
        <v>77</v>
      </c>
      <c r="G8" s="88" t="s">
        <v>82</v>
      </c>
      <c r="H8" s="65" t="s">
        <v>87</v>
      </c>
      <c r="I8" s="66" t="s">
        <v>91</v>
      </c>
      <c r="J8" s="67" t="s">
        <v>95</v>
      </c>
      <c r="K8" s="68" t="s">
        <v>99</v>
      </c>
      <c r="L8" s="33" t="s">
        <v>104</v>
      </c>
      <c r="M8" s="91" t="s">
        <v>107</v>
      </c>
    </row>
    <row r="9" spans="2:13" ht="18" customHeight="1" x14ac:dyDescent="0.2">
      <c r="B9" s="24"/>
      <c r="C9" s="25"/>
      <c r="D9" s="25"/>
      <c r="E9" s="25"/>
      <c r="F9" s="25"/>
      <c r="G9" s="87"/>
      <c r="H9" s="61"/>
      <c r="I9" s="62"/>
      <c r="J9" s="63"/>
      <c r="K9" s="64"/>
      <c r="L9" s="28"/>
      <c r="M9" s="92"/>
    </row>
    <row r="10" spans="2:13" ht="18" customHeight="1" x14ac:dyDescent="0.2">
      <c r="B10" s="29"/>
      <c r="C10" s="30"/>
      <c r="D10" s="30"/>
      <c r="E10" s="30"/>
      <c r="F10" s="30"/>
      <c r="G10" s="88"/>
      <c r="H10" s="65"/>
      <c r="I10" s="66"/>
      <c r="J10" s="67"/>
      <c r="K10" s="68"/>
      <c r="L10" s="33"/>
      <c r="M10" s="91"/>
    </row>
    <row r="11" spans="2:13" ht="18" customHeight="1" x14ac:dyDescent="0.2">
      <c r="B11" s="24"/>
      <c r="C11" s="25"/>
      <c r="D11" s="25"/>
      <c r="E11" s="25"/>
      <c r="F11" s="25"/>
      <c r="G11" s="87"/>
      <c r="H11" s="61"/>
      <c r="I11" s="62"/>
      <c r="J11" s="63"/>
      <c r="K11" s="64"/>
      <c r="L11" s="28"/>
      <c r="M11" s="92"/>
    </row>
    <row r="12" spans="2:13" ht="18" customHeight="1" x14ac:dyDescent="0.2">
      <c r="B12" s="29"/>
      <c r="C12" s="30"/>
      <c r="D12" s="30"/>
      <c r="E12" s="30"/>
      <c r="F12" s="30"/>
      <c r="G12" s="88"/>
      <c r="H12" s="65"/>
      <c r="I12" s="66"/>
      <c r="J12" s="67"/>
      <c r="K12" s="68"/>
      <c r="L12" s="33"/>
      <c r="M12" s="91"/>
    </row>
    <row r="13" spans="2:13" ht="18" customHeight="1" x14ac:dyDescent="0.2">
      <c r="B13" s="24"/>
      <c r="C13" s="25"/>
      <c r="D13" s="25"/>
      <c r="E13" s="25"/>
      <c r="F13" s="25"/>
      <c r="G13" s="87"/>
      <c r="H13" s="61"/>
      <c r="I13" s="62"/>
      <c r="J13" s="63"/>
      <c r="K13" s="64"/>
      <c r="L13" s="28"/>
      <c r="M13" s="92"/>
    </row>
    <row r="14" spans="2:13" ht="18" customHeight="1" x14ac:dyDescent="0.2">
      <c r="B14" s="29"/>
      <c r="C14" s="30"/>
      <c r="D14" s="30"/>
      <c r="E14" s="30"/>
      <c r="F14" s="30"/>
      <c r="G14" s="88"/>
      <c r="H14" s="65"/>
      <c r="I14" s="66"/>
      <c r="J14" s="67"/>
      <c r="K14" s="68"/>
      <c r="L14" s="33"/>
      <c r="M14" s="91"/>
    </row>
    <row r="15" spans="2:13" ht="18" customHeight="1" x14ac:dyDescent="0.2">
      <c r="B15" s="24"/>
      <c r="C15" s="25"/>
      <c r="D15" s="25"/>
      <c r="E15" s="25"/>
      <c r="F15" s="25"/>
      <c r="G15" s="87"/>
      <c r="H15" s="61"/>
      <c r="I15" s="62"/>
      <c r="J15" s="63"/>
      <c r="K15" s="64"/>
      <c r="L15" s="28"/>
      <c r="M15" s="92"/>
    </row>
    <row r="16" spans="2:13" ht="18" customHeight="1" x14ac:dyDescent="0.2">
      <c r="B16" s="29"/>
      <c r="C16" s="30"/>
      <c r="D16" s="30"/>
      <c r="E16" s="30"/>
      <c r="F16" s="30"/>
      <c r="G16" s="88"/>
      <c r="H16" s="65"/>
      <c r="I16" s="66"/>
      <c r="J16" s="67"/>
      <c r="K16" s="68"/>
      <c r="L16" s="33"/>
      <c r="M16" s="91"/>
    </row>
    <row r="17" spans="2:13" ht="18" customHeight="1" x14ac:dyDescent="0.2">
      <c r="B17" s="24"/>
      <c r="C17" s="25"/>
      <c r="D17" s="25"/>
      <c r="E17" s="25"/>
      <c r="F17" s="25"/>
      <c r="G17" s="87"/>
      <c r="H17" s="61"/>
      <c r="I17" s="62"/>
      <c r="J17" s="63"/>
      <c r="K17" s="64"/>
      <c r="L17" s="28"/>
      <c r="M17" s="92"/>
    </row>
    <row r="18" spans="2:13" ht="18" customHeight="1" x14ac:dyDescent="0.2">
      <c r="B18" s="29"/>
      <c r="C18" s="30"/>
      <c r="D18" s="30"/>
      <c r="E18" s="30"/>
      <c r="F18" s="30"/>
      <c r="G18" s="88"/>
      <c r="H18" s="65"/>
      <c r="I18" s="66"/>
      <c r="J18" s="67"/>
      <c r="K18" s="68"/>
      <c r="L18" s="33"/>
      <c r="M18" s="91"/>
    </row>
    <row r="19" spans="2:13" ht="18" customHeight="1" x14ac:dyDescent="0.2">
      <c r="B19" s="24"/>
      <c r="C19" s="25"/>
      <c r="D19" s="25"/>
      <c r="E19" s="25"/>
      <c r="F19" s="25"/>
      <c r="G19" s="87"/>
      <c r="H19" s="61"/>
      <c r="I19" s="62"/>
      <c r="J19" s="63"/>
      <c r="K19" s="64"/>
      <c r="L19" s="28"/>
      <c r="M19" s="92"/>
    </row>
    <row r="20" spans="2:13" ht="18" customHeight="1" x14ac:dyDescent="0.2">
      <c r="B20" s="29"/>
      <c r="C20" s="30"/>
      <c r="D20" s="30"/>
      <c r="E20" s="30"/>
      <c r="F20" s="30"/>
      <c r="G20" s="88"/>
      <c r="H20" s="65"/>
      <c r="I20" s="66"/>
      <c r="J20" s="67"/>
      <c r="K20" s="68"/>
      <c r="L20" s="33"/>
      <c r="M20" s="91"/>
    </row>
    <row r="21" spans="2:13" ht="18" customHeight="1" x14ac:dyDescent="0.2">
      <c r="B21" s="24"/>
      <c r="C21" s="25"/>
      <c r="D21" s="25"/>
      <c r="E21" s="25"/>
      <c r="F21" s="25"/>
      <c r="G21" s="87"/>
      <c r="H21" s="61"/>
      <c r="I21" s="62"/>
      <c r="J21" s="63"/>
      <c r="K21" s="64"/>
      <c r="L21" s="28"/>
      <c r="M21" s="92"/>
    </row>
    <row r="22" spans="2:13" ht="18" customHeight="1" x14ac:dyDescent="0.2">
      <c r="B22" s="29"/>
      <c r="C22" s="30"/>
      <c r="D22" s="30"/>
      <c r="E22" s="30"/>
      <c r="F22" s="30"/>
      <c r="G22" s="88"/>
      <c r="H22" s="65"/>
      <c r="I22" s="66"/>
      <c r="J22" s="67"/>
      <c r="K22" s="68"/>
      <c r="L22" s="33"/>
      <c r="M22" s="91"/>
    </row>
    <row r="23" spans="2:13" ht="18" customHeight="1" x14ac:dyDescent="0.2">
      <c r="B23" s="24"/>
      <c r="C23" s="25"/>
      <c r="D23" s="25"/>
      <c r="E23" s="25"/>
      <c r="F23" s="25"/>
      <c r="G23" s="87"/>
      <c r="H23" s="61"/>
      <c r="I23" s="62"/>
      <c r="J23" s="63"/>
      <c r="K23" s="64"/>
      <c r="L23" s="28"/>
      <c r="M23" s="92"/>
    </row>
    <row r="24" spans="2:13" ht="18" customHeight="1" x14ac:dyDescent="0.2">
      <c r="B24" s="29"/>
      <c r="C24" s="30"/>
      <c r="D24" s="30"/>
      <c r="E24" s="30"/>
      <c r="F24" s="30"/>
      <c r="G24" s="88"/>
      <c r="H24" s="65"/>
      <c r="I24" s="66"/>
      <c r="J24" s="67"/>
      <c r="K24" s="68"/>
      <c r="L24" s="33"/>
      <c r="M24" s="91"/>
    </row>
    <row r="25" spans="2:13" ht="18" customHeight="1" x14ac:dyDescent="0.2">
      <c r="B25" s="24"/>
      <c r="C25" s="25"/>
      <c r="D25" s="25"/>
      <c r="E25" s="25"/>
      <c r="F25" s="25"/>
      <c r="G25" s="87"/>
      <c r="H25" s="61"/>
      <c r="I25" s="62"/>
      <c r="J25" s="63"/>
      <c r="K25" s="64"/>
      <c r="L25" s="28"/>
      <c r="M25" s="92"/>
    </row>
    <row r="26" spans="2:13" ht="18" customHeight="1" x14ac:dyDescent="0.2">
      <c r="B26" s="29"/>
      <c r="C26" s="30"/>
      <c r="D26" s="30"/>
      <c r="E26" s="30"/>
      <c r="F26" s="30"/>
      <c r="G26" s="88"/>
      <c r="H26" s="65"/>
      <c r="I26" s="66"/>
      <c r="J26" s="67"/>
      <c r="K26" s="68"/>
      <c r="L26" s="33"/>
      <c r="M26" s="91"/>
    </row>
    <row r="27" spans="2:13" ht="18" customHeight="1" x14ac:dyDescent="0.2">
      <c r="B27" s="24"/>
      <c r="C27" s="25"/>
      <c r="D27" s="25"/>
      <c r="E27" s="25"/>
      <c r="F27" s="25"/>
      <c r="G27" s="87"/>
      <c r="H27" s="61"/>
      <c r="I27" s="62"/>
      <c r="J27" s="63"/>
      <c r="K27" s="64"/>
      <c r="L27" s="28"/>
      <c r="M27" s="92"/>
    </row>
    <row r="28" spans="2:13" ht="18" customHeight="1" x14ac:dyDescent="0.2">
      <c r="B28" s="29"/>
      <c r="C28" s="30"/>
      <c r="D28" s="30"/>
      <c r="E28" s="30"/>
      <c r="F28" s="30"/>
      <c r="G28" s="88"/>
      <c r="H28" s="65"/>
      <c r="I28" s="66"/>
      <c r="J28" s="67"/>
      <c r="K28" s="68"/>
      <c r="L28" s="33"/>
      <c r="M28" s="91"/>
    </row>
    <row r="29" spans="2:13" ht="18" customHeight="1" x14ac:dyDescent="0.2">
      <c r="B29" s="24"/>
      <c r="C29" s="25"/>
      <c r="D29" s="25"/>
      <c r="E29" s="25"/>
      <c r="F29" s="25"/>
      <c r="G29" s="87"/>
      <c r="H29" s="61"/>
      <c r="I29" s="62"/>
      <c r="J29" s="63"/>
      <c r="K29" s="64"/>
      <c r="L29" s="28"/>
      <c r="M29" s="92"/>
    </row>
    <row r="30" spans="2:13" ht="18" customHeight="1" x14ac:dyDescent="0.2">
      <c r="B30" s="29"/>
      <c r="C30" s="30"/>
      <c r="D30" s="30"/>
      <c r="E30" s="30"/>
      <c r="F30" s="30"/>
      <c r="G30" s="88"/>
      <c r="H30" s="65"/>
      <c r="I30" s="66"/>
      <c r="J30" s="67"/>
      <c r="K30" s="68"/>
      <c r="L30" s="33"/>
      <c r="M30" s="91"/>
    </row>
    <row r="31" spans="2:13" ht="18" customHeight="1" x14ac:dyDescent="0.2">
      <c r="B31" s="24"/>
      <c r="C31" s="25"/>
      <c r="D31" s="25"/>
      <c r="E31" s="25"/>
      <c r="F31" s="25"/>
      <c r="G31" s="87"/>
      <c r="H31" s="61"/>
      <c r="I31" s="62"/>
      <c r="J31" s="63"/>
      <c r="K31" s="64"/>
      <c r="L31" s="28"/>
      <c r="M31" s="92"/>
    </row>
    <row r="32" spans="2:13" ht="18" customHeight="1" x14ac:dyDescent="0.2">
      <c r="B32" s="29"/>
      <c r="C32" s="30"/>
      <c r="D32" s="30"/>
      <c r="E32" s="30"/>
      <c r="F32" s="30"/>
      <c r="G32" s="88"/>
      <c r="H32" s="65"/>
      <c r="I32" s="66"/>
      <c r="J32" s="67"/>
      <c r="K32" s="68"/>
      <c r="L32" s="33"/>
      <c r="M32" s="91"/>
    </row>
    <row r="33" spans="2:13" ht="18" customHeight="1" x14ac:dyDescent="0.2">
      <c r="B33" s="24"/>
      <c r="C33" s="25"/>
      <c r="D33" s="25"/>
      <c r="E33" s="25"/>
      <c r="F33" s="25"/>
      <c r="G33" s="87"/>
      <c r="H33" s="61"/>
      <c r="I33" s="62"/>
      <c r="J33" s="63"/>
      <c r="K33" s="64"/>
      <c r="L33" s="28"/>
      <c r="M33" s="92"/>
    </row>
    <row r="34" spans="2:13" ht="18" customHeight="1" x14ac:dyDescent="0.2">
      <c r="B34" s="29"/>
      <c r="C34" s="30"/>
      <c r="D34" s="30"/>
      <c r="E34" s="30"/>
      <c r="F34" s="30"/>
      <c r="G34" s="88"/>
      <c r="H34" s="65"/>
      <c r="I34" s="66"/>
      <c r="J34" s="67"/>
      <c r="K34" s="68"/>
      <c r="L34" s="33"/>
      <c r="M34" s="91"/>
    </row>
    <row r="35" spans="2:13" ht="18" customHeight="1" x14ac:dyDescent="0.2">
      <c r="B35" s="24"/>
      <c r="C35" s="25"/>
      <c r="D35" s="25"/>
      <c r="E35" s="25"/>
      <c r="F35" s="25"/>
      <c r="G35" s="87"/>
      <c r="H35" s="61"/>
      <c r="I35" s="62"/>
      <c r="J35" s="63"/>
      <c r="K35" s="64"/>
      <c r="L35" s="28"/>
      <c r="M35" s="92"/>
    </row>
    <row r="36" spans="2:13" ht="18" customHeight="1" x14ac:dyDescent="0.2">
      <c r="B36" s="29"/>
      <c r="C36" s="30"/>
      <c r="D36" s="30"/>
      <c r="E36" s="30"/>
      <c r="F36" s="30"/>
      <c r="G36" s="88"/>
      <c r="H36" s="65"/>
      <c r="I36" s="66"/>
      <c r="J36" s="67"/>
      <c r="K36" s="68"/>
      <c r="L36" s="33"/>
      <c r="M36" s="91"/>
    </row>
    <row r="37" spans="2:13" ht="18" customHeight="1" x14ac:dyDescent="0.2">
      <c r="B37" s="24"/>
      <c r="C37" s="25"/>
      <c r="D37" s="25"/>
      <c r="E37" s="25"/>
      <c r="F37" s="25"/>
      <c r="G37" s="87"/>
      <c r="H37" s="61"/>
      <c r="I37" s="62"/>
      <c r="J37" s="63"/>
      <c r="K37" s="64"/>
      <c r="L37" s="28"/>
      <c r="M37" s="92"/>
    </row>
    <row r="38" spans="2:13" ht="18" customHeight="1" x14ac:dyDescent="0.2">
      <c r="B38" s="29"/>
      <c r="C38" s="30"/>
      <c r="D38" s="30"/>
      <c r="E38" s="30"/>
      <c r="F38" s="30"/>
      <c r="G38" s="88"/>
      <c r="H38" s="65"/>
      <c r="I38" s="66"/>
      <c r="J38" s="67"/>
      <c r="K38" s="68"/>
      <c r="L38" s="33"/>
      <c r="M38" s="91"/>
    </row>
    <row r="39" spans="2:13" ht="18" customHeight="1" x14ac:dyDescent="0.2">
      <c r="B39" s="24"/>
      <c r="C39" s="25"/>
      <c r="D39" s="25"/>
      <c r="E39" s="25"/>
      <c r="F39" s="25"/>
      <c r="G39" s="87"/>
      <c r="H39" s="61"/>
      <c r="I39" s="62"/>
      <c r="J39" s="63"/>
      <c r="K39" s="64"/>
      <c r="L39" s="28"/>
      <c r="M39" s="92"/>
    </row>
    <row r="40" spans="2:13" ht="18" customHeight="1" x14ac:dyDescent="0.2">
      <c r="B40" s="73"/>
      <c r="C40" s="74"/>
      <c r="D40" s="74"/>
      <c r="E40" s="74"/>
      <c r="F40" s="74"/>
      <c r="G40" s="94"/>
      <c r="H40" s="75"/>
      <c r="I40" s="76"/>
      <c r="J40" s="77"/>
      <c r="K40" s="78"/>
      <c r="L40" s="79"/>
      <c r="M40" s="93"/>
    </row>
    <row r="41" spans="2:13" ht="18" customHeight="1" x14ac:dyDescent="0.2"/>
    <row r="42" spans="2:13" ht="18" customHeight="1" x14ac:dyDescent="0.2"/>
    <row r="43" spans="2:13" ht="18" customHeight="1" x14ac:dyDescent="0.2"/>
  </sheetData>
  <mergeCells count="5">
    <mergeCell ref="B1:E1"/>
    <mergeCell ref="B2:D2"/>
    <mergeCell ref="E2:F2"/>
    <mergeCell ref="G2:H2"/>
    <mergeCell ref="I2:M2"/>
  </mergeCells>
  <pageMargins left="0.3" right="0.3" top="0.3" bottom="0.3" header="0" footer="0"/>
  <pageSetup scale="50" fitToHeight="0"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B1:M43"/>
  <sheetViews>
    <sheetView showGridLines="0" zoomScaleNormal="100" workbookViewId="0">
      <pane xSplit="1" ySplit="3" topLeftCell="B4" activePane="bottomRight" state="frozen"/>
      <selection pane="topRight" activeCell="B1" sqref="B1"/>
      <selection pane="bottomLeft" activeCell="A4" sqref="A4"/>
      <selection pane="bottomRight" activeCell="D10" sqref="D10"/>
    </sheetView>
  </sheetViews>
  <sheetFormatPr baseColWidth="10" defaultColWidth="10.83203125" defaultRowHeight="16" x14ac:dyDescent="0.2"/>
  <cols>
    <col min="1" max="1" width="3.1640625" style="1" customWidth="1"/>
    <col min="2" max="2" width="12.5" style="1" customWidth="1"/>
    <col min="3" max="3" width="18.1640625" style="1" customWidth="1"/>
    <col min="4" max="4" width="29" style="1" customWidth="1"/>
    <col min="5" max="5" width="19" style="1" customWidth="1"/>
    <col min="6" max="6" width="20.6640625" style="1" customWidth="1"/>
    <col min="7" max="7" width="15.6640625" style="1" customWidth="1"/>
    <col min="8" max="8" width="20.6640625" style="1" customWidth="1"/>
    <col min="9" max="9" width="14.6640625" style="2" customWidth="1"/>
    <col min="10" max="11" width="21.33203125" style="3" customWidth="1"/>
    <col min="12" max="12" width="26.33203125" style="3" customWidth="1"/>
    <col min="13" max="13" width="15.6640625" style="1" customWidth="1"/>
    <col min="14" max="14" width="3.33203125" style="1" customWidth="1"/>
    <col min="15" max="16384" width="10.83203125" style="1"/>
  </cols>
  <sheetData>
    <row r="1" spans="2:13" s="19" customFormat="1" ht="45" customHeight="1" x14ac:dyDescent="0.35">
      <c r="B1" s="114" t="s">
        <v>215</v>
      </c>
      <c r="C1" s="114"/>
      <c r="D1" s="114"/>
      <c r="E1" s="114"/>
      <c r="F1" s="20"/>
      <c r="G1" s="20"/>
      <c r="H1" s="20"/>
      <c r="I1" s="22"/>
      <c r="J1" s="21"/>
      <c r="K1" s="21"/>
      <c r="L1" s="21"/>
      <c r="M1" s="20"/>
    </row>
    <row r="2" spans="2:13" s="70" customFormat="1" ht="25" customHeight="1" x14ac:dyDescent="0.2">
      <c r="B2" s="128" t="s">
        <v>232</v>
      </c>
      <c r="C2" s="129"/>
      <c r="D2" s="130"/>
      <c r="E2" s="131" t="s">
        <v>233</v>
      </c>
      <c r="F2" s="132"/>
      <c r="G2" s="131" t="s">
        <v>234</v>
      </c>
      <c r="H2" s="132"/>
      <c r="I2" s="119" t="s">
        <v>235</v>
      </c>
      <c r="J2" s="120"/>
      <c r="K2" s="120"/>
      <c r="L2" s="120"/>
      <c r="M2" s="121"/>
    </row>
    <row r="3" spans="2:13" s="69" customFormat="1" ht="50" customHeight="1" x14ac:dyDescent="0.25">
      <c r="B3" s="84" t="s">
        <v>220</v>
      </c>
      <c r="C3" s="85" t="s">
        <v>221</v>
      </c>
      <c r="D3" s="85" t="s">
        <v>222</v>
      </c>
      <c r="E3" s="86" t="s">
        <v>223</v>
      </c>
      <c r="F3" s="86" t="s">
        <v>224</v>
      </c>
      <c r="G3" s="86" t="s">
        <v>225</v>
      </c>
      <c r="H3" s="86" t="s">
        <v>226</v>
      </c>
      <c r="I3" s="81" t="s">
        <v>227</v>
      </c>
      <c r="J3" s="81" t="s">
        <v>228</v>
      </c>
      <c r="K3" s="81" t="s">
        <v>229</v>
      </c>
      <c r="L3" s="81" t="s">
        <v>230</v>
      </c>
      <c r="M3" s="83" t="s">
        <v>231</v>
      </c>
    </row>
    <row r="4" spans="2:13" ht="18" customHeight="1" x14ac:dyDescent="0.2">
      <c r="B4" s="109"/>
      <c r="C4" s="30"/>
      <c r="D4" s="30"/>
      <c r="E4" s="30"/>
      <c r="F4" s="30"/>
      <c r="G4" s="88"/>
      <c r="H4" s="65"/>
      <c r="I4" s="66"/>
      <c r="J4" s="67"/>
      <c r="K4" s="68"/>
      <c r="L4" s="33"/>
      <c r="M4" s="91"/>
    </row>
    <row r="5" spans="2:13" ht="18" customHeight="1" x14ac:dyDescent="0.2">
      <c r="B5" s="24"/>
      <c r="C5" s="25"/>
      <c r="D5" s="25"/>
      <c r="E5" s="25"/>
      <c r="F5" s="25"/>
      <c r="G5" s="87"/>
      <c r="H5" s="61"/>
      <c r="I5" s="62"/>
      <c r="J5" s="63"/>
      <c r="K5" s="64"/>
      <c r="L5" s="28"/>
      <c r="M5" s="92"/>
    </row>
    <row r="6" spans="2:13" ht="18" customHeight="1" x14ac:dyDescent="0.2">
      <c r="B6" s="29"/>
      <c r="C6" s="30"/>
      <c r="D6" s="30"/>
      <c r="E6" s="30"/>
      <c r="F6" s="30"/>
      <c r="G6" s="88"/>
      <c r="H6" s="65"/>
      <c r="I6" s="66"/>
      <c r="J6" s="67"/>
      <c r="K6" s="68"/>
      <c r="L6" s="33"/>
      <c r="M6" s="91"/>
    </row>
    <row r="7" spans="2:13" ht="18" customHeight="1" x14ac:dyDescent="0.2">
      <c r="B7" s="24"/>
      <c r="C7" s="25"/>
      <c r="D7" s="25"/>
      <c r="E7" s="25"/>
      <c r="F7" s="25"/>
      <c r="G7" s="87"/>
      <c r="H7" s="61"/>
      <c r="I7" s="62"/>
      <c r="J7" s="63"/>
      <c r="K7" s="64"/>
      <c r="L7" s="28"/>
      <c r="M7" s="92"/>
    </row>
    <row r="8" spans="2:13" ht="18" customHeight="1" x14ac:dyDescent="0.2">
      <c r="B8" s="29"/>
      <c r="C8" s="30"/>
      <c r="D8" s="30"/>
      <c r="E8" s="30"/>
      <c r="F8" s="30"/>
      <c r="G8" s="88"/>
      <c r="H8" s="65"/>
      <c r="I8" s="66"/>
      <c r="J8" s="67"/>
      <c r="K8" s="68"/>
      <c r="L8" s="33"/>
      <c r="M8" s="91"/>
    </row>
    <row r="9" spans="2:13" ht="18" customHeight="1" x14ac:dyDescent="0.2">
      <c r="B9" s="24"/>
      <c r="C9" s="25"/>
      <c r="D9" s="25"/>
      <c r="E9" s="25"/>
      <c r="F9" s="25"/>
      <c r="G9" s="87"/>
      <c r="H9" s="61"/>
      <c r="I9" s="62"/>
      <c r="J9" s="63"/>
      <c r="K9" s="64"/>
      <c r="L9" s="28"/>
      <c r="M9" s="92"/>
    </row>
    <row r="10" spans="2:13" ht="18" customHeight="1" x14ac:dyDescent="0.2">
      <c r="B10" s="29"/>
      <c r="C10" s="30"/>
      <c r="D10" s="30"/>
      <c r="E10" s="30"/>
      <c r="F10" s="30"/>
      <c r="G10" s="88"/>
      <c r="H10" s="65"/>
      <c r="I10" s="66"/>
      <c r="J10" s="67"/>
      <c r="K10" s="68"/>
      <c r="L10" s="33"/>
      <c r="M10" s="91"/>
    </row>
    <row r="11" spans="2:13" ht="18" customHeight="1" x14ac:dyDescent="0.2">
      <c r="B11" s="24"/>
      <c r="C11" s="25"/>
      <c r="D11" s="25"/>
      <c r="E11" s="25"/>
      <c r="F11" s="25"/>
      <c r="G11" s="87"/>
      <c r="H11" s="61"/>
      <c r="I11" s="62"/>
      <c r="J11" s="63"/>
      <c r="K11" s="64"/>
      <c r="L11" s="28"/>
      <c r="M11" s="92"/>
    </row>
    <row r="12" spans="2:13" ht="18" customHeight="1" x14ac:dyDescent="0.2">
      <c r="B12" s="29"/>
      <c r="C12" s="30"/>
      <c r="D12" s="30"/>
      <c r="E12" s="30"/>
      <c r="F12" s="30"/>
      <c r="G12" s="88"/>
      <c r="H12" s="65"/>
      <c r="I12" s="66"/>
      <c r="J12" s="67"/>
      <c r="K12" s="68"/>
      <c r="L12" s="33"/>
      <c r="M12" s="91"/>
    </row>
    <row r="13" spans="2:13" ht="18" customHeight="1" x14ac:dyDescent="0.2">
      <c r="B13" s="24"/>
      <c r="C13" s="25"/>
      <c r="D13" s="25"/>
      <c r="E13" s="25"/>
      <c r="F13" s="25"/>
      <c r="G13" s="87"/>
      <c r="H13" s="61"/>
      <c r="I13" s="62"/>
      <c r="J13" s="63"/>
      <c r="K13" s="64"/>
      <c r="L13" s="28"/>
      <c r="M13" s="92"/>
    </row>
    <row r="14" spans="2:13" ht="18" customHeight="1" x14ac:dyDescent="0.2">
      <c r="B14" s="29"/>
      <c r="C14" s="30"/>
      <c r="D14" s="30"/>
      <c r="E14" s="30"/>
      <c r="F14" s="30"/>
      <c r="G14" s="88"/>
      <c r="H14" s="65"/>
      <c r="I14" s="66"/>
      <c r="J14" s="67"/>
      <c r="K14" s="68"/>
      <c r="L14" s="33"/>
      <c r="M14" s="91"/>
    </row>
    <row r="15" spans="2:13" ht="18" customHeight="1" x14ac:dyDescent="0.2">
      <c r="B15" s="24"/>
      <c r="C15" s="25"/>
      <c r="D15" s="25"/>
      <c r="E15" s="25"/>
      <c r="F15" s="25"/>
      <c r="G15" s="87"/>
      <c r="H15" s="61"/>
      <c r="I15" s="62"/>
      <c r="J15" s="63"/>
      <c r="K15" s="64"/>
      <c r="L15" s="28"/>
      <c r="M15" s="92"/>
    </row>
    <row r="16" spans="2:13" ht="18" customHeight="1" x14ac:dyDescent="0.2">
      <c r="B16" s="29"/>
      <c r="C16" s="30"/>
      <c r="D16" s="30"/>
      <c r="E16" s="30"/>
      <c r="F16" s="30"/>
      <c r="G16" s="88"/>
      <c r="H16" s="65"/>
      <c r="I16" s="66"/>
      <c r="J16" s="67"/>
      <c r="K16" s="68"/>
      <c r="L16" s="33"/>
      <c r="M16" s="91"/>
    </row>
    <row r="17" spans="2:13" ht="18" customHeight="1" x14ac:dyDescent="0.2">
      <c r="B17" s="24"/>
      <c r="C17" s="25"/>
      <c r="D17" s="25"/>
      <c r="E17" s="25"/>
      <c r="F17" s="25"/>
      <c r="G17" s="87"/>
      <c r="H17" s="61"/>
      <c r="I17" s="62"/>
      <c r="J17" s="63"/>
      <c r="K17" s="64"/>
      <c r="L17" s="28"/>
      <c r="M17" s="92"/>
    </row>
    <row r="18" spans="2:13" ht="18" customHeight="1" x14ac:dyDescent="0.2">
      <c r="B18" s="29"/>
      <c r="C18" s="30"/>
      <c r="D18" s="30"/>
      <c r="E18" s="30"/>
      <c r="F18" s="30"/>
      <c r="G18" s="88"/>
      <c r="H18" s="65"/>
      <c r="I18" s="66"/>
      <c r="J18" s="67"/>
      <c r="K18" s="68"/>
      <c r="L18" s="33"/>
      <c r="M18" s="91"/>
    </row>
    <row r="19" spans="2:13" ht="18" customHeight="1" x14ac:dyDescent="0.2">
      <c r="B19" s="24"/>
      <c r="C19" s="25"/>
      <c r="D19" s="25"/>
      <c r="E19" s="25"/>
      <c r="F19" s="25"/>
      <c r="G19" s="87"/>
      <c r="H19" s="61"/>
      <c r="I19" s="62"/>
      <c r="J19" s="63"/>
      <c r="K19" s="64"/>
      <c r="L19" s="28"/>
      <c r="M19" s="92"/>
    </row>
    <row r="20" spans="2:13" ht="18" customHeight="1" x14ac:dyDescent="0.2">
      <c r="B20" s="29"/>
      <c r="C20" s="30"/>
      <c r="D20" s="30"/>
      <c r="E20" s="30"/>
      <c r="F20" s="30"/>
      <c r="G20" s="88"/>
      <c r="H20" s="65"/>
      <c r="I20" s="66"/>
      <c r="J20" s="67"/>
      <c r="K20" s="68"/>
      <c r="L20" s="33"/>
      <c r="M20" s="91"/>
    </row>
    <row r="21" spans="2:13" ht="18" customHeight="1" x14ac:dyDescent="0.2">
      <c r="B21" s="24"/>
      <c r="C21" s="25"/>
      <c r="D21" s="25"/>
      <c r="E21" s="25"/>
      <c r="F21" s="25"/>
      <c r="G21" s="87"/>
      <c r="H21" s="61"/>
      <c r="I21" s="62"/>
      <c r="J21" s="63"/>
      <c r="K21" s="64"/>
      <c r="L21" s="28"/>
      <c r="M21" s="92"/>
    </row>
    <row r="22" spans="2:13" ht="18" customHeight="1" x14ac:dyDescent="0.2">
      <c r="B22" s="29"/>
      <c r="C22" s="30"/>
      <c r="D22" s="30"/>
      <c r="E22" s="30"/>
      <c r="F22" s="30"/>
      <c r="G22" s="88"/>
      <c r="H22" s="65"/>
      <c r="I22" s="66"/>
      <c r="J22" s="67"/>
      <c r="K22" s="68"/>
      <c r="L22" s="33"/>
      <c r="M22" s="91"/>
    </row>
    <row r="23" spans="2:13" ht="18" customHeight="1" x14ac:dyDescent="0.2">
      <c r="B23" s="24"/>
      <c r="C23" s="25"/>
      <c r="D23" s="25"/>
      <c r="E23" s="25"/>
      <c r="F23" s="25"/>
      <c r="G23" s="87"/>
      <c r="H23" s="61"/>
      <c r="I23" s="62"/>
      <c r="J23" s="63"/>
      <c r="K23" s="64"/>
      <c r="L23" s="28"/>
      <c r="M23" s="92"/>
    </row>
    <row r="24" spans="2:13" ht="18" customHeight="1" x14ac:dyDescent="0.2">
      <c r="B24" s="29"/>
      <c r="C24" s="30"/>
      <c r="D24" s="30"/>
      <c r="E24" s="30"/>
      <c r="F24" s="30"/>
      <c r="G24" s="88"/>
      <c r="H24" s="65"/>
      <c r="I24" s="66"/>
      <c r="J24" s="67"/>
      <c r="K24" s="68"/>
      <c r="L24" s="33"/>
      <c r="M24" s="91"/>
    </row>
    <row r="25" spans="2:13" ht="18" customHeight="1" x14ac:dyDescent="0.2">
      <c r="B25" s="24"/>
      <c r="C25" s="25"/>
      <c r="D25" s="25"/>
      <c r="E25" s="25"/>
      <c r="F25" s="25"/>
      <c r="G25" s="87"/>
      <c r="H25" s="61"/>
      <c r="I25" s="62"/>
      <c r="J25" s="63"/>
      <c r="K25" s="64"/>
      <c r="L25" s="28"/>
      <c r="M25" s="92"/>
    </row>
    <row r="26" spans="2:13" ht="18" customHeight="1" x14ac:dyDescent="0.2">
      <c r="B26" s="29"/>
      <c r="C26" s="30"/>
      <c r="D26" s="30"/>
      <c r="E26" s="30"/>
      <c r="F26" s="30"/>
      <c r="G26" s="88"/>
      <c r="H26" s="65"/>
      <c r="I26" s="66"/>
      <c r="J26" s="67"/>
      <c r="K26" s="68"/>
      <c r="L26" s="33"/>
      <c r="M26" s="91"/>
    </row>
    <row r="27" spans="2:13" ht="18" customHeight="1" x14ac:dyDescent="0.2">
      <c r="B27" s="24"/>
      <c r="C27" s="25"/>
      <c r="D27" s="25"/>
      <c r="E27" s="25"/>
      <c r="F27" s="25"/>
      <c r="G27" s="87"/>
      <c r="H27" s="61"/>
      <c r="I27" s="62"/>
      <c r="J27" s="63"/>
      <c r="K27" s="64"/>
      <c r="L27" s="28"/>
      <c r="M27" s="92"/>
    </row>
    <row r="28" spans="2:13" ht="18" customHeight="1" x14ac:dyDescent="0.2">
      <c r="B28" s="29"/>
      <c r="C28" s="30"/>
      <c r="D28" s="30"/>
      <c r="E28" s="30"/>
      <c r="F28" s="30"/>
      <c r="G28" s="88"/>
      <c r="H28" s="65"/>
      <c r="I28" s="66"/>
      <c r="J28" s="67"/>
      <c r="K28" s="68"/>
      <c r="L28" s="33"/>
      <c r="M28" s="91"/>
    </row>
    <row r="29" spans="2:13" ht="18" customHeight="1" x14ac:dyDescent="0.2">
      <c r="B29" s="24"/>
      <c r="C29" s="25"/>
      <c r="D29" s="25"/>
      <c r="E29" s="25"/>
      <c r="F29" s="25"/>
      <c r="G29" s="87"/>
      <c r="H29" s="61"/>
      <c r="I29" s="62"/>
      <c r="J29" s="63"/>
      <c r="K29" s="64"/>
      <c r="L29" s="28"/>
      <c r="M29" s="92"/>
    </row>
    <row r="30" spans="2:13" ht="18" customHeight="1" x14ac:dyDescent="0.2">
      <c r="B30" s="29"/>
      <c r="C30" s="30"/>
      <c r="D30" s="30"/>
      <c r="E30" s="30"/>
      <c r="F30" s="30"/>
      <c r="G30" s="88"/>
      <c r="H30" s="65"/>
      <c r="I30" s="66"/>
      <c r="J30" s="67"/>
      <c r="K30" s="68"/>
      <c r="L30" s="33"/>
      <c r="M30" s="91"/>
    </row>
    <row r="31" spans="2:13" ht="18" customHeight="1" x14ac:dyDescent="0.2">
      <c r="B31" s="24"/>
      <c r="C31" s="25"/>
      <c r="D31" s="25"/>
      <c r="E31" s="25"/>
      <c r="F31" s="25"/>
      <c r="G31" s="87"/>
      <c r="H31" s="61"/>
      <c r="I31" s="62"/>
      <c r="J31" s="63"/>
      <c r="K31" s="64"/>
      <c r="L31" s="28"/>
      <c r="M31" s="92"/>
    </row>
    <row r="32" spans="2:13" ht="18" customHeight="1" x14ac:dyDescent="0.2">
      <c r="B32" s="29"/>
      <c r="C32" s="30"/>
      <c r="D32" s="30"/>
      <c r="E32" s="30"/>
      <c r="F32" s="30"/>
      <c r="G32" s="88"/>
      <c r="H32" s="65"/>
      <c r="I32" s="66"/>
      <c r="J32" s="67"/>
      <c r="K32" s="68"/>
      <c r="L32" s="33"/>
      <c r="M32" s="91"/>
    </row>
    <row r="33" spans="2:13" ht="18" customHeight="1" x14ac:dyDescent="0.2">
      <c r="B33" s="24"/>
      <c r="C33" s="25"/>
      <c r="D33" s="25"/>
      <c r="E33" s="25"/>
      <c r="F33" s="25"/>
      <c r="G33" s="87"/>
      <c r="H33" s="61"/>
      <c r="I33" s="62"/>
      <c r="J33" s="63"/>
      <c r="K33" s="64"/>
      <c r="L33" s="28"/>
      <c r="M33" s="92"/>
    </row>
    <row r="34" spans="2:13" ht="18" customHeight="1" x14ac:dyDescent="0.2">
      <c r="B34" s="29"/>
      <c r="C34" s="30"/>
      <c r="D34" s="30"/>
      <c r="E34" s="30"/>
      <c r="F34" s="30"/>
      <c r="G34" s="88"/>
      <c r="H34" s="65"/>
      <c r="I34" s="66"/>
      <c r="J34" s="67"/>
      <c r="K34" s="68"/>
      <c r="L34" s="33"/>
      <c r="M34" s="91"/>
    </row>
    <row r="35" spans="2:13" ht="18" customHeight="1" x14ac:dyDescent="0.2">
      <c r="B35" s="24"/>
      <c r="C35" s="25"/>
      <c r="D35" s="25"/>
      <c r="E35" s="25"/>
      <c r="F35" s="25"/>
      <c r="G35" s="87"/>
      <c r="H35" s="61"/>
      <c r="I35" s="62"/>
      <c r="J35" s="63"/>
      <c r="K35" s="64"/>
      <c r="L35" s="28"/>
      <c r="M35" s="92"/>
    </row>
    <row r="36" spans="2:13" ht="18" customHeight="1" x14ac:dyDescent="0.2">
      <c r="B36" s="29"/>
      <c r="C36" s="30"/>
      <c r="D36" s="30"/>
      <c r="E36" s="30"/>
      <c r="F36" s="30"/>
      <c r="G36" s="88"/>
      <c r="H36" s="65"/>
      <c r="I36" s="66"/>
      <c r="J36" s="67"/>
      <c r="K36" s="68"/>
      <c r="L36" s="33"/>
      <c r="M36" s="91"/>
    </row>
    <row r="37" spans="2:13" ht="18" customHeight="1" x14ac:dyDescent="0.2">
      <c r="B37" s="24"/>
      <c r="C37" s="25"/>
      <c r="D37" s="25"/>
      <c r="E37" s="25"/>
      <c r="F37" s="25"/>
      <c r="G37" s="87"/>
      <c r="H37" s="61"/>
      <c r="I37" s="62"/>
      <c r="J37" s="63"/>
      <c r="K37" s="64"/>
      <c r="L37" s="28"/>
      <c r="M37" s="92"/>
    </row>
    <row r="38" spans="2:13" ht="18" customHeight="1" x14ac:dyDescent="0.2">
      <c r="B38" s="29"/>
      <c r="C38" s="30"/>
      <c r="D38" s="30"/>
      <c r="E38" s="30"/>
      <c r="F38" s="30"/>
      <c r="G38" s="88"/>
      <c r="H38" s="65"/>
      <c r="I38" s="66"/>
      <c r="J38" s="67"/>
      <c r="K38" s="68"/>
      <c r="L38" s="33"/>
      <c r="M38" s="91"/>
    </row>
    <row r="39" spans="2:13" ht="18" customHeight="1" x14ac:dyDescent="0.2">
      <c r="B39" s="24"/>
      <c r="C39" s="25"/>
      <c r="D39" s="25"/>
      <c r="E39" s="25"/>
      <c r="F39" s="25"/>
      <c r="G39" s="87"/>
      <c r="H39" s="61"/>
      <c r="I39" s="62"/>
      <c r="J39" s="63"/>
      <c r="K39" s="64"/>
      <c r="L39" s="28"/>
      <c r="M39" s="92"/>
    </row>
    <row r="40" spans="2:13" ht="18" customHeight="1" x14ac:dyDescent="0.2">
      <c r="B40" s="73"/>
      <c r="C40" s="74"/>
      <c r="D40" s="74"/>
      <c r="E40" s="74"/>
      <c r="F40" s="74"/>
      <c r="G40" s="94"/>
      <c r="H40" s="75"/>
      <c r="I40" s="76"/>
      <c r="J40" s="77"/>
      <c r="K40" s="78"/>
      <c r="L40" s="79"/>
      <c r="M40" s="93"/>
    </row>
    <row r="41" spans="2:13" ht="18" customHeight="1" x14ac:dyDescent="0.2"/>
    <row r="42" spans="2:13" ht="18" customHeight="1" x14ac:dyDescent="0.2"/>
    <row r="43" spans="2:13" ht="18" customHeight="1" x14ac:dyDescent="0.2"/>
  </sheetData>
  <mergeCells count="5">
    <mergeCell ref="B1:E1"/>
    <mergeCell ref="B2:D2"/>
    <mergeCell ref="E2:F2"/>
    <mergeCell ref="G2:H2"/>
    <mergeCell ref="I2:M2"/>
  </mergeCells>
  <pageMargins left="0.3" right="0.3" top="0.3" bottom="0.3" header="0" footer="0"/>
  <pageSetup scale="50" fitToHeight="0" orientation="landscape" horizontalDpi="1200" verticalDpi="1200" r:id="rId1"/>
  <tableParts count="1">
    <tablePart r:id="rId2"/>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81A4-9426-4145-8590-749D58ABEE0F}">
  <sheetPr>
    <tabColor theme="2" tint="-9.9978637043366805E-2"/>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P5" sqref="P5:T5"/>
    </sheetView>
  </sheetViews>
  <sheetFormatPr baseColWidth="10" defaultColWidth="10.83203125" defaultRowHeight="16" x14ac:dyDescent="0.2"/>
  <cols>
    <col min="1" max="1" width="3.1640625" style="1" customWidth="1"/>
    <col min="2" max="2" width="12.5" style="1" customWidth="1"/>
    <col min="3" max="3" width="22.83203125" style="1" customWidth="1"/>
    <col min="4" max="4" width="26.1640625" style="1" customWidth="1"/>
    <col min="5" max="5" width="17.1640625" style="1" customWidth="1"/>
    <col min="6" max="6" width="19" style="1" customWidth="1"/>
    <col min="7" max="7" width="17" style="1" customWidth="1"/>
    <col min="8" max="8" width="15.6640625" style="1" customWidth="1"/>
    <col min="9" max="9" width="14.6640625" style="2" customWidth="1"/>
    <col min="10" max="10" width="15" style="1" customWidth="1"/>
    <col min="11" max="11" width="15.6640625" style="1" customWidth="1"/>
    <col min="12" max="12" width="16.1640625" bestFit="1" customWidth="1"/>
    <col min="13" max="13" width="12" style="2" customWidth="1"/>
    <col min="14" max="14" width="12.83203125" style="1" customWidth="1"/>
    <col min="15" max="15" width="14.33203125" style="1" customWidth="1"/>
    <col min="16" max="16" width="19.83203125" style="2" customWidth="1"/>
    <col min="17" max="17" width="15.6640625" style="3" customWidth="1"/>
    <col min="18" max="18" width="17.1640625" style="3" customWidth="1"/>
    <col min="19" max="19" width="28.5" style="3" customWidth="1"/>
    <col min="20" max="20" width="15.6640625" style="1" customWidth="1"/>
    <col min="21" max="21" width="3.33203125" style="1" customWidth="1"/>
    <col min="22" max="16384" width="10.83203125" style="1"/>
  </cols>
  <sheetData>
    <row r="1" spans="1:21" s="19" customFormat="1" ht="45" customHeight="1" x14ac:dyDescent="0.25">
      <c r="B1" s="114" t="s">
        <v>216</v>
      </c>
      <c r="C1" s="114"/>
      <c r="D1" s="114"/>
      <c r="E1" s="20"/>
      <c r="F1" s="20"/>
      <c r="G1" s="20"/>
      <c r="H1" s="20"/>
      <c r="I1" s="22"/>
      <c r="J1" s="23"/>
      <c r="K1" s="20"/>
      <c r="M1" s="22"/>
      <c r="N1" s="23"/>
      <c r="P1" s="21"/>
      <c r="Q1" s="21"/>
      <c r="R1" s="21"/>
      <c r="S1" s="21"/>
      <c r="T1" s="20"/>
    </row>
    <row r="2" spans="1:21" ht="21" customHeight="1" x14ac:dyDescent="0.2">
      <c r="B2" s="138" t="s">
        <v>251</v>
      </c>
      <c r="C2" s="138"/>
      <c r="D2" s="138"/>
      <c r="E2" s="138"/>
      <c r="F2" s="4"/>
      <c r="G2" s="4"/>
      <c r="H2" s="4"/>
      <c r="N2" s="95"/>
      <c r="Q2" s="2"/>
      <c r="R2" s="2"/>
      <c r="S2" s="2"/>
      <c r="T2" s="4"/>
    </row>
    <row r="3" spans="1:21" ht="40" customHeight="1" x14ac:dyDescent="0.2">
      <c r="B3" s="139">
        <f>SUM(Table1378[Total Value])</f>
        <v>515600</v>
      </c>
      <c r="C3" s="140"/>
      <c r="D3" s="140"/>
      <c r="E3" s="141"/>
      <c r="F3" s="96" t="s">
        <v>0</v>
      </c>
      <c r="G3" s="4"/>
      <c r="H3" s="4"/>
      <c r="N3" s="10"/>
      <c r="Q3" s="2"/>
      <c r="R3" s="2"/>
      <c r="S3" s="2"/>
      <c r="T3" s="4"/>
    </row>
    <row r="4" spans="1:21" ht="15" customHeight="1" x14ac:dyDescent="0.2">
      <c r="B4" s="4"/>
      <c r="C4" s="4"/>
      <c r="D4" s="4"/>
      <c r="E4" s="4"/>
      <c r="F4" s="4"/>
      <c r="G4" s="4"/>
      <c r="H4" s="4"/>
      <c r="I4" s="11"/>
      <c r="J4" s="10"/>
      <c r="K4" s="4"/>
      <c r="L4" s="10"/>
      <c r="M4" s="11"/>
      <c r="N4" s="10"/>
      <c r="Q4" s="2"/>
      <c r="R4" s="2"/>
      <c r="S4" s="2"/>
      <c r="T4" s="4"/>
    </row>
    <row r="5" spans="1:21" s="47" customFormat="1" ht="25" customHeight="1" x14ac:dyDescent="0.15">
      <c r="B5" s="142" t="s">
        <v>232</v>
      </c>
      <c r="C5" s="143"/>
      <c r="D5" s="143"/>
      <c r="E5" s="144"/>
      <c r="F5" s="145" t="s">
        <v>233</v>
      </c>
      <c r="G5" s="146"/>
      <c r="H5" s="145" t="s">
        <v>249</v>
      </c>
      <c r="I5" s="147"/>
      <c r="J5" s="147"/>
      <c r="K5" s="146"/>
      <c r="L5" s="133" t="s">
        <v>252</v>
      </c>
      <c r="M5" s="134"/>
      <c r="N5" s="134"/>
      <c r="O5" s="135"/>
      <c r="P5" s="136" t="s">
        <v>253</v>
      </c>
      <c r="Q5" s="137"/>
      <c r="R5" s="137"/>
      <c r="S5" s="137"/>
      <c r="T5" s="137"/>
    </row>
    <row r="6" spans="1:21" s="69" customFormat="1" ht="50" customHeight="1" x14ac:dyDescent="0.15">
      <c r="A6" s="47"/>
      <c r="B6" s="84" t="s">
        <v>220</v>
      </c>
      <c r="C6" s="85" t="s">
        <v>221</v>
      </c>
      <c r="D6" s="85" t="s">
        <v>222</v>
      </c>
      <c r="E6" s="85" t="s">
        <v>238</v>
      </c>
      <c r="F6" s="86" t="s">
        <v>223</v>
      </c>
      <c r="G6" s="86" t="s">
        <v>224</v>
      </c>
      <c r="H6" s="86" t="s">
        <v>239</v>
      </c>
      <c r="I6" s="86" t="s">
        <v>227</v>
      </c>
      <c r="J6" s="86" t="s">
        <v>254</v>
      </c>
      <c r="K6" s="86" t="s">
        <v>255</v>
      </c>
      <c r="L6" s="101" t="s">
        <v>256</v>
      </c>
      <c r="M6" s="101" t="s">
        <v>242</v>
      </c>
      <c r="N6" s="101" t="s">
        <v>257</v>
      </c>
      <c r="O6" s="101" t="s">
        <v>243</v>
      </c>
      <c r="P6" s="99" t="s">
        <v>258</v>
      </c>
      <c r="Q6" s="85" t="s">
        <v>259</v>
      </c>
      <c r="R6" s="85" t="s">
        <v>230</v>
      </c>
      <c r="S6" s="85" t="s">
        <v>260</v>
      </c>
      <c r="T6" s="100" t="s">
        <v>261</v>
      </c>
      <c r="U6" s="47"/>
    </row>
    <row r="7" spans="1:21" s="12" customFormat="1" ht="33" customHeight="1" x14ac:dyDescent="0.15">
      <c r="B7" s="28">
        <v>3001</v>
      </c>
      <c r="C7" s="25" t="s">
        <v>108</v>
      </c>
      <c r="D7" s="25" t="s">
        <v>113</v>
      </c>
      <c r="E7" s="25" t="s">
        <v>27</v>
      </c>
      <c r="F7" s="25" t="s">
        <v>68</v>
      </c>
      <c r="G7" s="25" t="s">
        <v>121</v>
      </c>
      <c r="H7" s="87" t="s">
        <v>126</v>
      </c>
      <c r="I7" s="27" t="s">
        <v>22</v>
      </c>
      <c r="J7" s="36">
        <v>1200</v>
      </c>
      <c r="K7" s="87" t="s">
        <v>131</v>
      </c>
      <c r="L7" s="28" t="s">
        <v>133</v>
      </c>
      <c r="M7" s="39">
        <v>10</v>
      </c>
      <c r="N7" s="36">
        <v>12000</v>
      </c>
      <c r="O7" s="36">
        <f>Table1378[[#This Row],[Quantity]]*Table1378[[#This Row],[Asset Value]]</f>
        <v>120000</v>
      </c>
      <c r="P7" s="25" t="s">
        <v>137</v>
      </c>
      <c r="Q7" s="28" t="s">
        <v>142</v>
      </c>
      <c r="R7" s="110" t="s">
        <v>147</v>
      </c>
      <c r="S7" s="107" t="s">
        <v>152</v>
      </c>
      <c r="T7" s="97" t="s">
        <v>157</v>
      </c>
    </row>
    <row r="8" spans="1:21" s="12" customFormat="1" ht="36" customHeight="1" x14ac:dyDescent="0.15">
      <c r="B8" s="33">
        <v>3002</v>
      </c>
      <c r="C8" s="30" t="s">
        <v>109</v>
      </c>
      <c r="D8" s="30" t="s">
        <v>114</v>
      </c>
      <c r="E8" s="30" t="s">
        <v>27</v>
      </c>
      <c r="F8" s="30" t="s">
        <v>120</v>
      </c>
      <c r="G8" s="30" t="s">
        <v>122</v>
      </c>
      <c r="H8" s="88" t="s">
        <v>127</v>
      </c>
      <c r="I8" s="32" t="s">
        <v>23</v>
      </c>
      <c r="J8" s="37">
        <v>2000</v>
      </c>
      <c r="K8" s="88" t="s">
        <v>82</v>
      </c>
      <c r="L8" s="33" t="s">
        <v>134</v>
      </c>
      <c r="M8" s="41">
        <v>5</v>
      </c>
      <c r="N8" s="37">
        <v>10000</v>
      </c>
      <c r="O8" s="37">
        <f>Table1378[[#This Row],[Quantity]]*Table1378[[#This Row],[Asset Value]]</f>
        <v>50000</v>
      </c>
      <c r="P8" s="30" t="s">
        <v>138</v>
      </c>
      <c r="Q8" s="33" t="s">
        <v>143</v>
      </c>
      <c r="R8" s="33" t="s">
        <v>148</v>
      </c>
      <c r="S8" s="108" t="s">
        <v>153</v>
      </c>
      <c r="T8" s="98" t="s">
        <v>158</v>
      </c>
    </row>
    <row r="9" spans="1:21" s="12" customFormat="1" ht="37" customHeight="1" x14ac:dyDescent="0.15">
      <c r="B9" s="28">
        <v>3003</v>
      </c>
      <c r="C9" s="25" t="s">
        <v>110</v>
      </c>
      <c r="D9" s="25" t="s">
        <v>115</v>
      </c>
      <c r="E9" s="25" t="s">
        <v>118</v>
      </c>
      <c r="F9" s="25" t="s">
        <v>70</v>
      </c>
      <c r="G9" s="25" t="s">
        <v>123</v>
      </c>
      <c r="H9" s="87" t="s">
        <v>51</v>
      </c>
      <c r="I9" s="27" t="s">
        <v>129</v>
      </c>
      <c r="J9" s="36">
        <v>250</v>
      </c>
      <c r="K9" s="87" t="s">
        <v>132</v>
      </c>
      <c r="L9" s="28" t="s">
        <v>133</v>
      </c>
      <c r="M9" s="39">
        <v>20</v>
      </c>
      <c r="N9" s="36">
        <v>5000</v>
      </c>
      <c r="O9" s="36">
        <f>Table1378[[#This Row],[Quantity]]*Table1378[[#This Row],[Asset Value]]</f>
        <v>100000</v>
      </c>
      <c r="P9" s="25" t="s">
        <v>139</v>
      </c>
      <c r="Q9" s="28" t="s">
        <v>144</v>
      </c>
      <c r="R9" s="28" t="s">
        <v>149</v>
      </c>
      <c r="S9" s="107" t="s">
        <v>154</v>
      </c>
      <c r="T9" s="97" t="s">
        <v>159</v>
      </c>
    </row>
    <row r="10" spans="1:21" s="12" customFormat="1" ht="31" customHeight="1" x14ac:dyDescent="0.15">
      <c r="B10" s="33">
        <v>3004</v>
      </c>
      <c r="C10" s="30" t="s">
        <v>111</v>
      </c>
      <c r="D10" s="30" t="s">
        <v>116</v>
      </c>
      <c r="E10" s="30" t="s">
        <v>25</v>
      </c>
      <c r="F10" s="30" t="s">
        <v>40</v>
      </c>
      <c r="G10" s="30" t="s">
        <v>124</v>
      </c>
      <c r="H10" s="88" t="s">
        <v>106</v>
      </c>
      <c r="I10" s="32" t="s">
        <v>19</v>
      </c>
      <c r="J10" s="37">
        <v>3500</v>
      </c>
      <c r="K10" s="88" t="s">
        <v>107</v>
      </c>
      <c r="L10" s="33" t="s">
        <v>135</v>
      </c>
      <c r="M10" s="41">
        <v>8</v>
      </c>
      <c r="N10" s="37">
        <v>28000</v>
      </c>
      <c r="O10" s="37">
        <f>Table1378[[#This Row],[Quantity]]*Table1378[[#This Row],[Asset Value]]</f>
        <v>224000</v>
      </c>
      <c r="P10" s="30" t="s">
        <v>140</v>
      </c>
      <c r="Q10" s="33" t="s">
        <v>145</v>
      </c>
      <c r="R10" s="33" t="s">
        <v>150</v>
      </c>
      <c r="S10" s="108" t="s">
        <v>155</v>
      </c>
      <c r="T10" s="98" t="s">
        <v>78</v>
      </c>
    </row>
    <row r="11" spans="1:21" s="12" customFormat="1" ht="38" customHeight="1" x14ac:dyDescent="0.15">
      <c r="B11" s="28">
        <v>3005</v>
      </c>
      <c r="C11" s="25" t="s">
        <v>112</v>
      </c>
      <c r="D11" s="25" t="s">
        <v>117</v>
      </c>
      <c r="E11" s="25" t="s">
        <v>119</v>
      </c>
      <c r="F11" s="25" t="s">
        <v>69</v>
      </c>
      <c r="G11" s="25" t="s">
        <v>125</v>
      </c>
      <c r="H11" s="87" t="s">
        <v>128</v>
      </c>
      <c r="I11" s="27" t="s">
        <v>130</v>
      </c>
      <c r="J11" s="36">
        <v>600</v>
      </c>
      <c r="K11" s="87" t="s">
        <v>106</v>
      </c>
      <c r="L11" s="28" t="s">
        <v>136</v>
      </c>
      <c r="M11" s="39">
        <v>6</v>
      </c>
      <c r="N11" s="36">
        <v>3600</v>
      </c>
      <c r="O11" s="36">
        <f>Table1378[[#This Row],[Quantity]]*Table1378[[#This Row],[Asset Value]]</f>
        <v>21600</v>
      </c>
      <c r="P11" s="25" t="s">
        <v>141</v>
      </c>
      <c r="Q11" s="28" t="s">
        <v>146</v>
      </c>
      <c r="R11" s="28" t="s">
        <v>151</v>
      </c>
      <c r="S11" s="107" t="s">
        <v>156</v>
      </c>
      <c r="T11" s="97" t="s">
        <v>160</v>
      </c>
    </row>
    <row r="12" spans="1:21" s="12" customFormat="1" ht="18" customHeight="1" x14ac:dyDescent="0.15">
      <c r="B12" s="30"/>
      <c r="C12" s="30"/>
      <c r="D12" s="30"/>
      <c r="E12" s="30"/>
      <c r="F12" s="30"/>
      <c r="G12" s="30"/>
      <c r="H12" s="88"/>
      <c r="I12" s="32"/>
      <c r="J12" s="37"/>
      <c r="K12" s="88"/>
      <c r="L12" s="33"/>
      <c r="M12" s="41"/>
      <c r="N12" s="37">
        <v>0</v>
      </c>
      <c r="O12" s="37">
        <f>Table1378[[#This Row],[Quantity]]*Table1378[[#This Row],[Asset Value]]</f>
        <v>0</v>
      </c>
      <c r="P12" s="30"/>
      <c r="Q12" s="33"/>
      <c r="R12" s="33"/>
      <c r="S12" s="33"/>
      <c r="T12" s="98"/>
    </row>
    <row r="13" spans="1:21" s="12" customFormat="1" ht="18" customHeight="1" x14ac:dyDescent="0.15">
      <c r="B13" s="25"/>
      <c r="C13" s="25"/>
      <c r="D13" s="25"/>
      <c r="E13" s="25"/>
      <c r="F13" s="25"/>
      <c r="G13" s="25"/>
      <c r="H13" s="87"/>
      <c r="I13" s="27"/>
      <c r="J13" s="36"/>
      <c r="K13" s="87"/>
      <c r="L13" s="28"/>
      <c r="M13" s="39"/>
      <c r="N13" s="36">
        <v>0</v>
      </c>
      <c r="O13" s="36">
        <f>Table1378[[#This Row],[Quantity]]*Table1378[[#This Row],[Asset Value]]</f>
        <v>0</v>
      </c>
      <c r="P13" s="25"/>
      <c r="Q13" s="28"/>
      <c r="R13" s="28"/>
      <c r="S13" s="28"/>
      <c r="T13" s="97"/>
    </row>
    <row r="14" spans="1:21" s="12" customFormat="1" ht="18" customHeight="1" x14ac:dyDescent="0.15">
      <c r="B14" s="30"/>
      <c r="C14" s="30"/>
      <c r="D14" s="30"/>
      <c r="E14" s="30"/>
      <c r="F14" s="30"/>
      <c r="G14" s="30"/>
      <c r="H14" s="88"/>
      <c r="I14" s="32"/>
      <c r="J14" s="37"/>
      <c r="K14" s="88"/>
      <c r="L14" s="33"/>
      <c r="M14" s="41"/>
      <c r="N14" s="37">
        <v>0</v>
      </c>
      <c r="O14" s="37">
        <f>Table1378[[#This Row],[Quantity]]*Table1378[[#This Row],[Asset Value]]</f>
        <v>0</v>
      </c>
      <c r="P14" s="30"/>
      <c r="Q14" s="33"/>
      <c r="R14" s="33"/>
      <c r="S14" s="33"/>
      <c r="T14" s="98"/>
    </row>
    <row r="15" spans="1:21" s="12" customFormat="1" ht="18" customHeight="1" x14ac:dyDescent="0.15">
      <c r="B15" s="25"/>
      <c r="C15" s="25"/>
      <c r="D15" s="25"/>
      <c r="E15" s="25"/>
      <c r="F15" s="25"/>
      <c r="G15" s="25"/>
      <c r="H15" s="87"/>
      <c r="I15" s="27"/>
      <c r="J15" s="36"/>
      <c r="K15" s="87"/>
      <c r="L15" s="28"/>
      <c r="M15" s="39"/>
      <c r="N15" s="36">
        <v>0</v>
      </c>
      <c r="O15" s="36">
        <f>Table1378[[#This Row],[Quantity]]*Table1378[[#This Row],[Asset Value]]</f>
        <v>0</v>
      </c>
      <c r="P15" s="25"/>
      <c r="Q15" s="28"/>
      <c r="R15" s="28"/>
      <c r="S15" s="28"/>
      <c r="T15" s="97"/>
    </row>
    <row r="16" spans="1:21" s="12" customFormat="1" ht="18" customHeight="1" x14ac:dyDescent="0.15">
      <c r="B16" s="30"/>
      <c r="C16" s="30"/>
      <c r="D16" s="30"/>
      <c r="E16" s="30"/>
      <c r="F16" s="30"/>
      <c r="G16" s="30"/>
      <c r="H16" s="88"/>
      <c r="I16" s="32"/>
      <c r="J16" s="37"/>
      <c r="K16" s="88"/>
      <c r="L16" s="33"/>
      <c r="M16" s="41"/>
      <c r="N16" s="37">
        <v>0</v>
      </c>
      <c r="O16" s="37">
        <f>Table1378[[#This Row],[Quantity]]*Table1378[[#This Row],[Asset Value]]</f>
        <v>0</v>
      </c>
      <c r="P16" s="30"/>
      <c r="Q16" s="33"/>
      <c r="R16" s="33"/>
      <c r="S16" s="33"/>
      <c r="T16" s="98"/>
    </row>
    <row r="17" spans="2:20" s="12" customFormat="1" ht="18" customHeight="1" x14ac:dyDescent="0.15">
      <c r="B17" s="25"/>
      <c r="C17" s="25"/>
      <c r="D17" s="25"/>
      <c r="E17" s="25"/>
      <c r="F17" s="25"/>
      <c r="G17" s="25"/>
      <c r="H17" s="87"/>
      <c r="I17" s="27"/>
      <c r="J17" s="36"/>
      <c r="K17" s="87"/>
      <c r="L17" s="28"/>
      <c r="M17" s="39"/>
      <c r="N17" s="36"/>
      <c r="O17" s="36">
        <f>Table1378[[#This Row],[Quantity]]*Table1378[[#This Row],[Asset Value]]</f>
        <v>0</v>
      </c>
      <c r="P17" s="25"/>
      <c r="Q17" s="28"/>
      <c r="R17" s="28"/>
      <c r="S17" s="28"/>
      <c r="T17" s="97"/>
    </row>
    <row r="18" spans="2:20" s="12" customFormat="1" ht="18" customHeight="1" x14ac:dyDescent="0.15">
      <c r="B18" s="30"/>
      <c r="C18" s="30"/>
      <c r="D18" s="30"/>
      <c r="E18" s="30"/>
      <c r="F18" s="30"/>
      <c r="G18" s="30"/>
      <c r="H18" s="88"/>
      <c r="I18" s="32"/>
      <c r="J18" s="37"/>
      <c r="K18" s="88"/>
      <c r="L18" s="33"/>
      <c r="M18" s="41"/>
      <c r="N18" s="37"/>
      <c r="O18" s="37">
        <f>Table1378[[#This Row],[Quantity]]*Table1378[[#This Row],[Asset Value]]</f>
        <v>0</v>
      </c>
      <c r="P18" s="30"/>
      <c r="Q18" s="33"/>
      <c r="R18" s="33"/>
      <c r="S18" s="33"/>
      <c r="T18" s="98"/>
    </row>
    <row r="19" spans="2:20" s="12" customFormat="1" ht="18" customHeight="1" x14ac:dyDescent="0.15">
      <c r="B19" s="25"/>
      <c r="C19" s="25"/>
      <c r="D19" s="25"/>
      <c r="E19" s="25"/>
      <c r="F19" s="25"/>
      <c r="G19" s="25"/>
      <c r="H19" s="87"/>
      <c r="I19" s="27"/>
      <c r="J19" s="36"/>
      <c r="K19" s="87"/>
      <c r="L19" s="28"/>
      <c r="M19" s="39"/>
      <c r="N19" s="36"/>
      <c r="O19" s="36">
        <f>Table1378[[#This Row],[Quantity]]*Table1378[[#This Row],[Asset Value]]</f>
        <v>0</v>
      </c>
      <c r="P19" s="25"/>
      <c r="Q19" s="28"/>
      <c r="R19" s="28"/>
      <c r="S19" s="28"/>
      <c r="T19" s="97"/>
    </row>
    <row r="20" spans="2:20" s="12" customFormat="1" ht="18" customHeight="1" x14ac:dyDescent="0.15">
      <c r="B20" s="30"/>
      <c r="C20" s="30"/>
      <c r="D20" s="30"/>
      <c r="E20" s="30"/>
      <c r="F20" s="30"/>
      <c r="G20" s="30"/>
      <c r="H20" s="88"/>
      <c r="I20" s="32"/>
      <c r="J20" s="37"/>
      <c r="K20" s="88"/>
      <c r="L20" s="33"/>
      <c r="M20" s="41"/>
      <c r="N20" s="37"/>
      <c r="O20" s="37">
        <f>Table1378[[#This Row],[Quantity]]*Table1378[[#This Row],[Asset Value]]</f>
        <v>0</v>
      </c>
      <c r="P20" s="30"/>
      <c r="Q20" s="33"/>
      <c r="R20" s="33"/>
      <c r="S20" s="33"/>
      <c r="T20" s="98"/>
    </row>
    <row r="21" spans="2:20" s="12" customFormat="1" ht="18" customHeight="1" x14ac:dyDescent="0.15">
      <c r="B21" s="25"/>
      <c r="C21" s="25"/>
      <c r="D21" s="25"/>
      <c r="E21" s="25"/>
      <c r="F21" s="25"/>
      <c r="G21" s="25"/>
      <c r="H21" s="87"/>
      <c r="I21" s="27"/>
      <c r="J21" s="36"/>
      <c r="K21" s="87"/>
      <c r="L21" s="28"/>
      <c r="M21" s="39"/>
      <c r="N21" s="36"/>
      <c r="O21" s="36">
        <f>Table1378[[#This Row],[Quantity]]*Table1378[[#This Row],[Asset Value]]</f>
        <v>0</v>
      </c>
      <c r="P21" s="25"/>
      <c r="Q21" s="28"/>
      <c r="R21" s="28"/>
      <c r="S21" s="28"/>
      <c r="T21" s="97"/>
    </row>
    <row r="22" spans="2:20" s="12" customFormat="1" ht="18" customHeight="1" x14ac:dyDescent="0.15">
      <c r="B22" s="30"/>
      <c r="C22" s="30"/>
      <c r="D22" s="30"/>
      <c r="E22" s="30"/>
      <c r="F22" s="30"/>
      <c r="G22" s="30"/>
      <c r="H22" s="88"/>
      <c r="I22" s="32"/>
      <c r="J22" s="37"/>
      <c r="K22" s="88"/>
      <c r="L22" s="33"/>
      <c r="M22" s="41"/>
      <c r="N22" s="37"/>
      <c r="O22" s="37">
        <f>Table1378[[#This Row],[Quantity]]*Table1378[[#This Row],[Asset Value]]</f>
        <v>0</v>
      </c>
      <c r="P22" s="30"/>
      <c r="Q22" s="33"/>
      <c r="R22" s="33"/>
      <c r="S22" s="33"/>
      <c r="T22" s="98"/>
    </row>
    <row r="23" spans="2:20" s="12" customFormat="1" ht="18" customHeight="1" x14ac:dyDescent="0.15">
      <c r="B23" s="25"/>
      <c r="C23" s="25"/>
      <c r="D23" s="25"/>
      <c r="E23" s="25"/>
      <c r="F23" s="25"/>
      <c r="G23" s="25"/>
      <c r="H23" s="87"/>
      <c r="I23" s="27"/>
      <c r="J23" s="36"/>
      <c r="K23" s="87"/>
      <c r="L23" s="28"/>
      <c r="M23" s="39"/>
      <c r="N23" s="36"/>
      <c r="O23" s="36">
        <f>Table1378[[#This Row],[Quantity]]*Table1378[[#This Row],[Asset Value]]</f>
        <v>0</v>
      </c>
      <c r="P23" s="27"/>
      <c r="Q23" s="28"/>
      <c r="R23" s="28"/>
      <c r="S23" s="28"/>
      <c r="T23" s="97"/>
    </row>
    <row r="24" spans="2:20" s="12" customFormat="1" ht="18" customHeight="1" x14ac:dyDescent="0.15">
      <c r="B24" s="30"/>
      <c r="C24" s="30"/>
      <c r="D24" s="30"/>
      <c r="E24" s="30"/>
      <c r="F24" s="30"/>
      <c r="G24" s="30"/>
      <c r="H24" s="88"/>
      <c r="I24" s="32"/>
      <c r="J24" s="37"/>
      <c r="K24" s="88"/>
      <c r="L24" s="33"/>
      <c r="M24" s="41"/>
      <c r="N24" s="37"/>
      <c r="O24" s="37">
        <f>Table1378[[#This Row],[Quantity]]*Table1378[[#This Row],[Asset Value]]</f>
        <v>0</v>
      </c>
      <c r="P24" s="30"/>
      <c r="Q24" s="33"/>
      <c r="R24" s="33"/>
      <c r="S24" s="33"/>
      <c r="T24" s="98"/>
    </row>
    <row r="25" spans="2:20" s="12" customFormat="1" ht="18" customHeight="1" x14ac:dyDescent="0.15">
      <c r="B25" s="25"/>
      <c r="C25" s="25"/>
      <c r="D25" s="25"/>
      <c r="E25" s="25"/>
      <c r="F25" s="25"/>
      <c r="G25" s="25"/>
      <c r="H25" s="87"/>
      <c r="I25" s="27"/>
      <c r="J25" s="36"/>
      <c r="K25" s="87"/>
      <c r="L25" s="28"/>
      <c r="M25" s="39"/>
      <c r="N25" s="36"/>
      <c r="O25" s="36">
        <f>Table1378[[#This Row],[Quantity]]*Table1378[[#This Row],[Asset Value]]</f>
        <v>0</v>
      </c>
      <c r="P25" s="25"/>
      <c r="Q25" s="28"/>
      <c r="R25" s="28"/>
      <c r="S25" s="28"/>
      <c r="T25" s="97"/>
    </row>
    <row r="26" spans="2:20" s="12" customFormat="1" ht="18" customHeight="1" x14ac:dyDescent="0.15">
      <c r="B26" s="30"/>
      <c r="C26" s="30"/>
      <c r="D26" s="30"/>
      <c r="E26" s="30"/>
      <c r="F26" s="30"/>
      <c r="G26" s="30"/>
      <c r="H26" s="88"/>
      <c r="I26" s="32"/>
      <c r="J26" s="37"/>
      <c r="K26" s="88"/>
      <c r="L26" s="33"/>
      <c r="M26" s="41"/>
      <c r="N26" s="37"/>
      <c r="O26" s="37">
        <f>Table1378[[#This Row],[Quantity]]*Table1378[[#This Row],[Asset Value]]</f>
        <v>0</v>
      </c>
      <c r="P26" s="30"/>
      <c r="Q26" s="33"/>
      <c r="R26" s="33"/>
      <c r="S26" s="33"/>
      <c r="T26" s="98"/>
    </row>
    <row r="27" spans="2:20" s="12" customFormat="1" ht="18" customHeight="1" x14ac:dyDescent="0.15">
      <c r="B27" s="25"/>
      <c r="C27" s="25"/>
      <c r="D27" s="25"/>
      <c r="E27" s="25"/>
      <c r="F27" s="25"/>
      <c r="G27" s="25"/>
      <c r="H27" s="87"/>
      <c r="I27" s="27"/>
      <c r="J27" s="36"/>
      <c r="K27" s="87"/>
      <c r="L27" s="28"/>
      <c r="M27" s="39"/>
      <c r="N27" s="36"/>
      <c r="O27" s="36">
        <f>Table1378[[#This Row],[Quantity]]*Table1378[[#This Row],[Asset Value]]</f>
        <v>0</v>
      </c>
      <c r="P27" s="25"/>
      <c r="Q27" s="28"/>
      <c r="R27" s="28"/>
      <c r="S27" s="28"/>
      <c r="T27" s="97"/>
    </row>
    <row r="28" spans="2:20" s="12" customFormat="1" ht="18" customHeight="1" x14ac:dyDescent="0.15">
      <c r="B28" s="30"/>
      <c r="C28" s="30"/>
      <c r="D28" s="30"/>
      <c r="E28" s="30"/>
      <c r="F28" s="30"/>
      <c r="G28" s="30"/>
      <c r="H28" s="88"/>
      <c r="I28" s="32"/>
      <c r="J28" s="37"/>
      <c r="K28" s="88"/>
      <c r="L28" s="33"/>
      <c r="M28" s="41"/>
      <c r="N28" s="37"/>
      <c r="O28" s="37">
        <f>Table1378[[#This Row],[Quantity]]*Table1378[[#This Row],[Asset Value]]</f>
        <v>0</v>
      </c>
      <c r="P28" s="30"/>
      <c r="Q28" s="33"/>
      <c r="R28" s="33"/>
      <c r="S28" s="33"/>
      <c r="T28" s="98"/>
    </row>
    <row r="29" spans="2:20" s="12" customFormat="1" ht="18" customHeight="1" x14ac:dyDescent="0.15">
      <c r="B29" s="25"/>
      <c r="C29" s="25"/>
      <c r="D29" s="25"/>
      <c r="E29" s="25"/>
      <c r="F29" s="25"/>
      <c r="G29" s="25"/>
      <c r="H29" s="87"/>
      <c r="I29" s="27"/>
      <c r="J29" s="36"/>
      <c r="K29" s="87"/>
      <c r="L29" s="28"/>
      <c r="M29" s="39"/>
      <c r="N29" s="36"/>
      <c r="O29" s="36">
        <f>Table1378[[#This Row],[Quantity]]*Table1378[[#This Row],[Asset Value]]</f>
        <v>0</v>
      </c>
      <c r="P29" s="25"/>
      <c r="Q29" s="28"/>
      <c r="R29" s="28"/>
      <c r="S29" s="28"/>
      <c r="T29" s="97"/>
    </row>
    <row r="30" spans="2:20" s="12" customFormat="1" ht="18" customHeight="1" x14ac:dyDescent="0.15">
      <c r="B30" s="30"/>
      <c r="C30" s="30"/>
      <c r="D30" s="30"/>
      <c r="E30" s="30"/>
      <c r="F30" s="30"/>
      <c r="G30" s="30"/>
      <c r="H30" s="88"/>
      <c r="I30" s="32"/>
      <c r="J30" s="37"/>
      <c r="K30" s="88"/>
      <c r="L30" s="33"/>
      <c r="M30" s="41"/>
      <c r="N30" s="37"/>
      <c r="O30" s="37">
        <f>Table1378[[#This Row],[Quantity]]*Table1378[[#This Row],[Asset Value]]</f>
        <v>0</v>
      </c>
      <c r="P30" s="30"/>
      <c r="Q30" s="33"/>
      <c r="R30" s="33"/>
      <c r="S30" s="33"/>
      <c r="T30" s="98"/>
    </row>
    <row r="31" spans="2:20" s="12" customFormat="1" ht="18" customHeight="1" x14ac:dyDescent="0.15">
      <c r="B31" s="25"/>
      <c r="C31" s="25"/>
      <c r="D31" s="25"/>
      <c r="E31" s="25"/>
      <c r="F31" s="25"/>
      <c r="G31" s="25"/>
      <c r="H31" s="87"/>
      <c r="I31" s="27"/>
      <c r="J31" s="36"/>
      <c r="K31" s="87"/>
      <c r="L31" s="28"/>
      <c r="M31" s="39"/>
      <c r="N31" s="36"/>
      <c r="O31" s="36">
        <f>Table1378[[#This Row],[Quantity]]*Table1378[[#This Row],[Asset Value]]</f>
        <v>0</v>
      </c>
      <c r="P31" s="25"/>
      <c r="Q31" s="28"/>
      <c r="R31" s="28"/>
      <c r="S31" s="28"/>
      <c r="T31" s="97"/>
    </row>
    <row r="32" spans="2:20" s="12" customFormat="1" ht="18" customHeight="1" x14ac:dyDescent="0.15">
      <c r="B32" s="30"/>
      <c r="C32" s="30"/>
      <c r="D32" s="30"/>
      <c r="E32" s="30"/>
      <c r="F32" s="30"/>
      <c r="G32" s="30"/>
      <c r="H32" s="88"/>
      <c r="I32" s="32"/>
      <c r="J32" s="37"/>
      <c r="K32" s="88"/>
      <c r="L32" s="33"/>
      <c r="M32" s="41"/>
      <c r="N32" s="37"/>
      <c r="O32" s="37">
        <f>Table1378[[#This Row],[Quantity]]*Table1378[[#This Row],[Asset Value]]</f>
        <v>0</v>
      </c>
      <c r="P32" s="30"/>
      <c r="Q32" s="33"/>
      <c r="R32" s="33"/>
      <c r="S32" s="33"/>
      <c r="T32" s="98"/>
    </row>
    <row r="33" spans="2:20" s="12" customFormat="1" ht="18" customHeight="1" x14ac:dyDescent="0.15">
      <c r="B33" s="25"/>
      <c r="C33" s="25"/>
      <c r="D33" s="25"/>
      <c r="E33" s="25"/>
      <c r="F33" s="25"/>
      <c r="G33" s="25"/>
      <c r="H33" s="87"/>
      <c r="I33" s="27"/>
      <c r="J33" s="36"/>
      <c r="K33" s="87"/>
      <c r="L33" s="28"/>
      <c r="M33" s="39"/>
      <c r="N33" s="36"/>
      <c r="O33" s="36">
        <f>Table1378[[#This Row],[Quantity]]*Table1378[[#This Row],[Asset Value]]</f>
        <v>0</v>
      </c>
      <c r="P33" s="25"/>
      <c r="Q33" s="28"/>
      <c r="R33" s="28"/>
      <c r="S33" s="28"/>
      <c r="T33" s="97"/>
    </row>
    <row r="34" spans="2:20" s="12" customFormat="1" ht="18" customHeight="1" x14ac:dyDescent="0.15">
      <c r="B34" s="30"/>
      <c r="C34" s="30"/>
      <c r="D34" s="30"/>
      <c r="E34" s="30"/>
      <c r="F34" s="30"/>
      <c r="G34" s="30"/>
      <c r="H34" s="88"/>
      <c r="I34" s="32"/>
      <c r="J34" s="37"/>
      <c r="K34" s="88"/>
      <c r="L34" s="33"/>
      <c r="M34" s="41"/>
      <c r="N34" s="37"/>
      <c r="O34" s="37">
        <f>Table1378[[#This Row],[Quantity]]*Table1378[[#This Row],[Asset Value]]</f>
        <v>0</v>
      </c>
      <c r="P34" s="30"/>
      <c r="Q34" s="33"/>
      <c r="R34" s="33"/>
      <c r="S34" s="33"/>
      <c r="T34" s="98"/>
    </row>
    <row r="35" spans="2:20" s="12" customFormat="1" ht="18" customHeight="1" x14ac:dyDescent="0.15">
      <c r="B35" s="25"/>
      <c r="C35" s="25"/>
      <c r="D35" s="25"/>
      <c r="E35" s="25"/>
      <c r="F35" s="25"/>
      <c r="G35" s="25"/>
      <c r="H35" s="87"/>
      <c r="I35" s="27"/>
      <c r="J35" s="36"/>
      <c r="K35" s="87"/>
      <c r="L35" s="28"/>
      <c r="M35" s="39"/>
      <c r="N35" s="36"/>
      <c r="O35" s="36">
        <f>Table1378[[#This Row],[Quantity]]*Table1378[[#This Row],[Asset Value]]</f>
        <v>0</v>
      </c>
      <c r="P35" s="25"/>
      <c r="Q35" s="28"/>
      <c r="R35" s="28"/>
      <c r="S35" s="28"/>
      <c r="T35" s="97"/>
    </row>
    <row r="36" spans="2:20" s="12" customFormat="1" ht="18" customHeight="1" x14ac:dyDescent="0.15">
      <c r="B36" s="30"/>
      <c r="C36" s="30"/>
      <c r="D36" s="30"/>
      <c r="E36" s="30"/>
      <c r="F36" s="30"/>
      <c r="G36" s="30"/>
      <c r="H36" s="88"/>
      <c r="I36" s="32"/>
      <c r="J36" s="37"/>
      <c r="K36" s="88"/>
      <c r="L36" s="33"/>
      <c r="M36" s="41"/>
      <c r="N36" s="37"/>
      <c r="O36" s="37">
        <f>Table1378[[#This Row],[Quantity]]*Table1378[[#This Row],[Asset Value]]</f>
        <v>0</v>
      </c>
      <c r="P36" s="30"/>
      <c r="Q36" s="33"/>
      <c r="R36" s="33"/>
      <c r="S36" s="33"/>
      <c r="T36" s="98"/>
    </row>
    <row r="37" spans="2:20" s="12" customFormat="1" ht="18" customHeight="1" x14ac:dyDescent="0.15">
      <c r="B37" s="25"/>
      <c r="C37" s="25"/>
      <c r="D37" s="25"/>
      <c r="E37" s="25"/>
      <c r="F37" s="25"/>
      <c r="G37" s="25"/>
      <c r="H37" s="87"/>
      <c r="I37" s="27"/>
      <c r="J37" s="36"/>
      <c r="K37" s="87"/>
      <c r="L37" s="28"/>
      <c r="M37" s="39"/>
      <c r="N37" s="36"/>
      <c r="O37" s="36">
        <f>Table1378[[#This Row],[Quantity]]*Table1378[[#This Row],[Asset Value]]</f>
        <v>0</v>
      </c>
      <c r="P37" s="25"/>
      <c r="Q37" s="28"/>
      <c r="R37" s="28"/>
      <c r="S37" s="28"/>
      <c r="T37" s="97"/>
    </row>
    <row r="38" spans="2:20" s="12" customFormat="1" ht="18" customHeight="1" x14ac:dyDescent="0.15">
      <c r="B38" s="30"/>
      <c r="C38" s="30"/>
      <c r="D38" s="30"/>
      <c r="E38" s="30"/>
      <c r="F38" s="30"/>
      <c r="G38" s="30"/>
      <c r="H38" s="88"/>
      <c r="I38" s="32"/>
      <c r="J38" s="37"/>
      <c r="K38" s="88"/>
      <c r="L38" s="33"/>
      <c r="M38" s="41"/>
      <c r="N38" s="37"/>
      <c r="O38" s="37">
        <f>Table1378[[#This Row],[Quantity]]*Table1378[[#This Row],[Asset Value]]</f>
        <v>0</v>
      </c>
      <c r="P38" s="30"/>
      <c r="Q38" s="33"/>
      <c r="R38" s="33"/>
      <c r="S38" s="33"/>
      <c r="T38" s="98"/>
    </row>
    <row r="39" spans="2:20" s="12" customFormat="1" ht="18" customHeight="1" x14ac:dyDescent="0.15">
      <c r="B39" s="25"/>
      <c r="C39" s="25"/>
      <c r="D39" s="25"/>
      <c r="E39" s="25"/>
      <c r="F39" s="25"/>
      <c r="G39" s="25"/>
      <c r="H39" s="87"/>
      <c r="I39" s="27"/>
      <c r="J39" s="36"/>
      <c r="K39" s="87"/>
      <c r="L39" s="28"/>
      <c r="M39" s="39"/>
      <c r="N39" s="36"/>
      <c r="O39" s="36">
        <f>Table1378[[#This Row],[Quantity]]*Table1378[[#This Row],[Asset Value]]</f>
        <v>0</v>
      </c>
      <c r="P39" s="25"/>
      <c r="Q39" s="28"/>
      <c r="R39" s="28"/>
      <c r="S39" s="28"/>
      <c r="T39" s="97"/>
    </row>
    <row r="40" spans="2:20" s="12" customFormat="1" ht="18" customHeight="1" x14ac:dyDescent="0.15">
      <c r="B40" s="30"/>
      <c r="C40" s="30"/>
      <c r="D40" s="30"/>
      <c r="E40" s="30"/>
      <c r="F40" s="30"/>
      <c r="G40" s="30"/>
      <c r="H40" s="88"/>
      <c r="I40" s="32"/>
      <c r="J40" s="37"/>
      <c r="K40" s="88"/>
      <c r="L40" s="33"/>
      <c r="M40" s="41"/>
      <c r="N40" s="37"/>
      <c r="O40" s="37">
        <f>Table1378[[#This Row],[Quantity]]*Table1378[[#This Row],[Asset Value]]</f>
        <v>0</v>
      </c>
      <c r="P40" s="30"/>
      <c r="Q40" s="33"/>
      <c r="R40" s="33"/>
      <c r="S40" s="33"/>
      <c r="T40" s="98"/>
    </row>
    <row r="41" spans="2:20" s="12" customFormat="1" ht="18" customHeight="1" x14ac:dyDescent="0.15">
      <c r="B41" s="25"/>
      <c r="C41" s="25"/>
      <c r="D41" s="25"/>
      <c r="E41" s="25"/>
      <c r="F41" s="25"/>
      <c r="G41" s="25"/>
      <c r="H41" s="87"/>
      <c r="I41" s="27"/>
      <c r="J41" s="36"/>
      <c r="K41" s="87"/>
      <c r="L41" s="28"/>
      <c r="M41" s="39"/>
      <c r="N41" s="36"/>
      <c r="O41" s="36">
        <f>Table1378[[#This Row],[Quantity]]*Table1378[[#This Row],[Asset Value]]</f>
        <v>0</v>
      </c>
      <c r="P41" s="25"/>
      <c r="Q41" s="28"/>
      <c r="R41" s="28"/>
      <c r="S41" s="28"/>
      <c r="T41" s="97"/>
    </row>
    <row r="42" spans="2:20" s="12" customFormat="1" ht="18" customHeight="1" x14ac:dyDescent="0.15">
      <c r="B42" s="30"/>
      <c r="C42" s="30"/>
      <c r="D42" s="30"/>
      <c r="E42" s="30"/>
      <c r="F42" s="30"/>
      <c r="G42" s="30"/>
      <c r="H42" s="88"/>
      <c r="I42" s="32"/>
      <c r="J42" s="37"/>
      <c r="K42" s="88"/>
      <c r="L42" s="33"/>
      <c r="M42" s="41"/>
      <c r="N42" s="37"/>
      <c r="O42" s="37">
        <f>Table1378[[#This Row],[Quantity]]*Table1378[[#This Row],[Asset Value]]</f>
        <v>0</v>
      </c>
      <c r="P42" s="30"/>
      <c r="Q42" s="33"/>
      <c r="R42" s="33"/>
      <c r="S42" s="33"/>
      <c r="T42" s="98"/>
    </row>
    <row r="43" spans="2:20" s="12" customFormat="1" ht="18" customHeight="1" x14ac:dyDescent="0.15">
      <c r="B43" s="25"/>
      <c r="C43" s="25"/>
      <c r="D43" s="25"/>
      <c r="E43" s="25"/>
      <c r="F43" s="25"/>
      <c r="G43" s="25"/>
      <c r="H43" s="87"/>
      <c r="I43" s="27"/>
      <c r="J43" s="36"/>
      <c r="K43" s="87"/>
      <c r="L43" s="28"/>
      <c r="M43" s="39"/>
      <c r="N43" s="36"/>
      <c r="O43" s="36">
        <f>Table1378[[#This Row],[Quantity]]*Table1378[[#This Row],[Asset Value]]</f>
        <v>0</v>
      </c>
      <c r="P43" s="25"/>
      <c r="Q43" s="28"/>
      <c r="R43" s="28"/>
      <c r="S43" s="28"/>
      <c r="T43" s="97"/>
    </row>
    <row r="44" spans="2:20" s="12" customFormat="1" ht="18" customHeight="1" x14ac:dyDescent="0.15">
      <c r="B44" s="30"/>
      <c r="C44" s="30"/>
      <c r="D44" s="30"/>
      <c r="E44" s="30"/>
      <c r="F44" s="30"/>
      <c r="G44" s="30"/>
      <c r="H44" s="88"/>
      <c r="I44" s="32"/>
      <c r="J44" s="37"/>
      <c r="K44" s="88"/>
      <c r="L44" s="33"/>
      <c r="M44" s="41"/>
      <c r="N44" s="37"/>
      <c r="O44" s="37">
        <f>Table1378[[#This Row],[Quantity]]*Table1378[[#This Row],[Asset Value]]</f>
        <v>0</v>
      </c>
      <c r="P44" s="30"/>
      <c r="Q44" s="33"/>
      <c r="R44" s="33"/>
      <c r="S44" s="33"/>
      <c r="T44" s="98"/>
    </row>
    <row r="45" spans="2:20" s="12" customFormat="1" ht="18" customHeight="1" x14ac:dyDescent="0.15">
      <c r="B45" s="25"/>
      <c r="C45" s="25"/>
      <c r="D45" s="25"/>
      <c r="E45" s="25"/>
      <c r="F45" s="25"/>
      <c r="G45" s="25"/>
      <c r="H45" s="87"/>
      <c r="I45" s="27"/>
      <c r="J45" s="36"/>
      <c r="K45" s="87"/>
      <c r="L45" s="28"/>
      <c r="M45" s="39"/>
      <c r="N45" s="36"/>
      <c r="O45" s="36">
        <f>Table1378[[#This Row],[Quantity]]*Table1378[[#This Row],[Asset Value]]</f>
        <v>0</v>
      </c>
      <c r="P45" s="25"/>
      <c r="Q45" s="28"/>
      <c r="R45" s="28"/>
      <c r="S45" s="28"/>
      <c r="T45" s="97"/>
    </row>
    <row r="46" spans="2:20" s="12" customFormat="1" ht="18" customHeight="1" x14ac:dyDescent="0.15">
      <c r="B46" s="30"/>
      <c r="C46" s="30"/>
      <c r="D46" s="30"/>
      <c r="E46" s="30"/>
      <c r="F46" s="30"/>
      <c r="G46" s="30"/>
      <c r="H46" s="88"/>
      <c r="I46" s="32"/>
      <c r="J46" s="37"/>
      <c r="K46" s="88"/>
      <c r="L46" s="33"/>
      <c r="M46" s="41"/>
      <c r="N46" s="37"/>
      <c r="O46" s="37">
        <f>Table1378[[#This Row],[Quantity]]*Table1378[[#This Row],[Asset Value]]</f>
        <v>0</v>
      </c>
      <c r="P46" s="30"/>
      <c r="Q46" s="33"/>
      <c r="R46" s="33"/>
      <c r="S46" s="33"/>
      <c r="T46" s="98"/>
    </row>
    <row r="47" spans="2:20" s="12" customFormat="1" ht="18" customHeight="1" x14ac:dyDescent="0.15">
      <c r="B47" s="25"/>
      <c r="C47" s="25"/>
      <c r="D47" s="25"/>
      <c r="E47" s="25"/>
      <c r="F47" s="25"/>
      <c r="G47" s="25"/>
      <c r="H47" s="87"/>
      <c r="I47" s="27"/>
      <c r="J47" s="36"/>
      <c r="K47" s="87"/>
      <c r="L47" s="28"/>
      <c r="M47" s="39"/>
      <c r="N47" s="36"/>
      <c r="O47" s="36">
        <f>Table1378[[#This Row],[Quantity]]*Table1378[[#This Row],[Asset Value]]</f>
        <v>0</v>
      </c>
      <c r="P47" s="25"/>
      <c r="Q47" s="28"/>
      <c r="R47" s="28"/>
      <c r="S47" s="28"/>
      <c r="T47" s="97"/>
    </row>
    <row r="48" spans="2:20" s="12" customFormat="1" ht="18" customHeight="1" x14ac:dyDescent="0.15">
      <c r="B48" s="30"/>
      <c r="C48" s="30"/>
      <c r="D48" s="30"/>
      <c r="E48" s="30"/>
      <c r="F48" s="30"/>
      <c r="G48" s="30"/>
      <c r="H48" s="88"/>
      <c r="I48" s="32"/>
      <c r="J48" s="37"/>
      <c r="K48" s="88"/>
      <c r="L48" s="33"/>
      <c r="M48" s="41"/>
      <c r="N48" s="37"/>
      <c r="O48" s="37">
        <f>Table1378[[#This Row],[Quantity]]*Table1378[[#This Row],[Asset Value]]</f>
        <v>0</v>
      </c>
      <c r="P48" s="30"/>
      <c r="Q48" s="33"/>
      <c r="R48" s="33"/>
      <c r="S48" s="33"/>
      <c r="T48" s="98"/>
    </row>
    <row r="49" spans="2:20" s="12" customFormat="1" ht="18" customHeight="1" x14ac:dyDescent="0.15">
      <c r="B49" s="25"/>
      <c r="C49" s="25"/>
      <c r="D49" s="25"/>
      <c r="E49" s="25"/>
      <c r="F49" s="25"/>
      <c r="G49" s="25"/>
      <c r="H49" s="87"/>
      <c r="I49" s="27"/>
      <c r="J49" s="36"/>
      <c r="K49" s="87"/>
      <c r="L49" s="28"/>
      <c r="M49" s="39"/>
      <c r="N49" s="36"/>
      <c r="O49" s="36">
        <f>Table1378[[#This Row],[Quantity]]*Table1378[[#This Row],[Asset Value]]</f>
        <v>0</v>
      </c>
      <c r="P49" s="25"/>
      <c r="Q49" s="28"/>
      <c r="R49" s="28"/>
      <c r="S49" s="28"/>
      <c r="T49" s="97"/>
    </row>
    <row r="50" spans="2:20" s="12" customFormat="1" ht="18" customHeight="1" x14ac:dyDescent="0.15">
      <c r="B50" s="30"/>
      <c r="C50" s="30"/>
      <c r="D50" s="30"/>
      <c r="E50" s="30"/>
      <c r="F50" s="30"/>
      <c r="G50" s="30"/>
      <c r="H50" s="88"/>
      <c r="I50" s="32"/>
      <c r="J50" s="37"/>
      <c r="K50" s="88"/>
      <c r="L50" s="33"/>
      <c r="M50" s="41"/>
      <c r="N50" s="37"/>
      <c r="O50" s="37">
        <f>Table1378[[#This Row],[Quantity]]*Table1378[[#This Row],[Asset Value]]</f>
        <v>0</v>
      </c>
      <c r="P50" s="30"/>
      <c r="Q50" s="33"/>
      <c r="R50" s="33"/>
      <c r="S50" s="33"/>
      <c r="T50" s="98"/>
    </row>
    <row r="51" spans="2:20" s="12" customFormat="1" ht="18" customHeight="1" x14ac:dyDescent="0.15">
      <c r="B51" s="25"/>
      <c r="C51" s="25"/>
      <c r="D51" s="25"/>
      <c r="E51" s="25"/>
      <c r="F51" s="25"/>
      <c r="G51" s="25"/>
      <c r="H51" s="87"/>
      <c r="I51" s="27"/>
      <c r="J51" s="36"/>
      <c r="K51" s="87"/>
      <c r="L51" s="28"/>
      <c r="M51" s="39"/>
      <c r="N51" s="36"/>
      <c r="O51" s="36">
        <f>Table1378[[#This Row],[Quantity]]*Table1378[[#This Row],[Asset Value]]</f>
        <v>0</v>
      </c>
      <c r="P51" s="25"/>
      <c r="Q51" s="28"/>
      <c r="R51" s="28"/>
      <c r="S51" s="28"/>
      <c r="T51" s="97"/>
    </row>
    <row r="52" spans="2:20" s="12" customFormat="1" ht="18" customHeight="1" x14ac:dyDescent="0.15">
      <c r="B52" s="30"/>
      <c r="C52" s="30"/>
      <c r="D52" s="30"/>
      <c r="E52" s="30"/>
      <c r="F52" s="30"/>
      <c r="G52" s="30"/>
      <c r="H52" s="88"/>
      <c r="I52" s="32"/>
      <c r="J52" s="37"/>
      <c r="K52" s="88"/>
      <c r="L52" s="33"/>
      <c r="M52" s="41"/>
      <c r="N52" s="37"/>
      <c r="O52" s="37">
        <f>Table1378[[#This Row],[Quantity]]*Table1378[[#This Row],[Asset Value]]</f>
        <v>0</v>
      </c>
      <c r="P52" s="30"/>
      <c r="Q52" s="33"/>
      <c r="R52" s="33"/>
      <c r="S52" s="33"/>
      <c r="T52" s="98"/>
    </row>
    <row r="53" spans="2:20" s="12" customFormat="1" ht="18" customHeight="1" x14ac:dyDescent="0.15">
      <c r="B53" s="25"/>
      <c r="C53" s="25"/>
      <c r="D53" s="25"/>
      <c r="E53" s="25"/>
      <c r="F53" s="25"/>
      <c r="G53" s="25"/>
      <c r="H53" s="87"/>
      <c r="I53" s="27"/>
      <c r="J53" s="36"/>
      <c r="K53" s="87"/>
      <c r="L53" s="28"/>
      <c r="M53" s="39"/>
      <c r="N53" s="36"/>
      <c r="O53" s="36">
        <f>Table1378[[#This Row],[Quantity]]*Table1378[[#This Row],[Asset Value]]</f>
        <v>0</v>
      </c>
      <c r="P53" s="25"/>
      <c r="Q53" s="28"/>
      <c r="R53" s="28"/>
      <c r="S53" s="28"/>
      <c r="T53" s="97"/>
    </row>
    <row r="54" spans="2:20" s="12" customFormat="1" ht="18" customHeight="1" x14ac:dyDescent="0.15">
      <c r="B54" s="30"/>
      <c r="C54" s="30"/>
      <c r="D54" s="30"/>
      <c r="E54" s="30"/>
      <c r="F54" s="30"/>
      <c r="G54" s="30"/>
      <c r="H54" s="88"/>
      <c r="I54" s="32"/>
      <c r="J54" s="37"/>
      <c r="K54" s="88"/>
      <c r="L54" s="33"/>
      <c r="M54" s="41"/>
      <c r="N54" s="37"/>
      <c r="O54" s="37">
        <f>Table1378[[#This Row],[Quantity]]*Table1378[[#This Row],[Asset Value]]</f>
        <v>0</v>
      </c>
      <c r="P54" s="30"/>
      <c r="Q54" s="33"/>
      <c r="R54" s="33"/>
      <c r="S54" s="33"/>
      <c r="T54" s="98"/>
    </row>
    <row r="55" spans="2:20" s="12" customFormat="1" ht="18" customHeight="1" x14ac:dyDescent="0.15">
      <c r="B55" s="25"/>
      <c r="C55" s="25"/>
      <c r="D55" s="25"/>
      <c r="E55" s="25"/>
      <c r="F55" s="25"/>
      <c r="G55" s="25"/>
      <c r="H55" s="87"/>
      <c r="I55" s="27"/>
      <c r="J55" s="36"/>
      <c r="K55" s="87"/>
      <c r="L55" s="28"/>
      <c r="M55" s="39"/>
      <c r="N55" s="36"/>
      <c r="O55" s="36">
        <f>Table1378[[#This Row],[Quantity]]*Table1378[[#This Row],[Asset Value]]</f>
        <v>0</v>
      </c>
      <c r="P55" s="27"/>
      <c r="Q55" s="28"/>
      <c r="R55" s="28"/>
      <c r="S55" s="28"/>
      <c r="T55" s="97"/>
    </row>
    <row r="56" spans="2:20" s="12" customFormat="1" ht="18" customHeight="1" x14ac:dyDescent="0.15">
      <c r="B56" s="30"/>
      <c r="C56" s="30"/>
      <c r="D56" s="30"/>
      <c r="E56" s="30"/>
      <c r="F56" s="30"/>
      <c r="G56" s="30"/>
      <c r="H56" s="88"/>
      <c r="I56" s="32"/>
      <c r="J56" s="37"/>
      <c r="K56" s="88"/>
      <c r="L56" s="33"/>
      <c r="M56" s="41"/>
      <c r="N56" s="37"/>
      <c r="O56" s="37">
        <f>Table1378[[#This Row],[Quantity]]*Table1378[[#This Row],[Asset Value]]</f>
        <v>0</v>
      </c>
      <c r="P56" s="30"/>
      <c r="Q56" s="33"/>
      <c r="R56" s="33"/>
      <c r="S56" s="33"/>
      <c r="T56" s="98"/>
    </row>
    <row r="57" spans="2:20" s="12" customFormat="1" ht="18" customHeight="1" x14ac:dyDescent="0.15">
      <c r="B57" s="25"/>
      <c r="C57" s="25"/>
      <c r="D57" s="25"/>
      <c r="E57" s="25"/>
      <c r="F57" s="25"/>
      <c r="G57" s="25"/>
      <c r="H57" s="87"/>
      <c r="I57" s="27"/>
      <c r="J57" s="36"/>
      <c r="K57" s="87"/>
      <c r="L57" s="28"/>
      <c r="M57" s="39"/>
      <c r="N57" s="36"/>
      <c r="O57" s="36">
        <f>Table1378[[#This Row],[Quantity]]*Table1378[[#This Row],[Asset Value]]</f>
        <v>0</v>
      </c>
      <c r="P57" s="25"/>
      <c r="Q57" s="28"/>
      <c r="R57" s="28"/>
      <c r="S57" s="28"/>
      <c r="T57" s="97"/>
    </row>
    <row r="58" spans="2:20" s="12" customFormat="1" ht="18" customHeight="1" x14ac:dyDescent="0.15">
      <c r="B58" s="30"/>
      <c r="C58" s="30"/>
      <c r="D58" s="30"/>
      <c r="E58" s="30"/>
      <c r="F58" s="30"/>
      <c r="G58" s="30"/>
      <c r="H58" s="88"/>
      <c r="I58" s="32"/>
      <c r="J58" s="37"/>
      <c r="K58" s="88"/>
      <c r="L58" s="33"/>
      <c r="M58" s="41"/>
      <c r="N58" s="37"/>
      <c r="O58" s="37">
        <f>Table1378[[#This Row],[Quantity]]*Table1378[[#This Row],[Asset Value]]</f>
        <v>0</v>
      </c>
      <c r="P58" s="30"/>
      <c r="Q58" s="33"/>
      <c r="R58" s="33"/>
      <c r="S58" s="33"/>
      <c r="T58" s="98"/>
    </row>
    <row r="59" spans="2:20" s="12" customFormat="1" ht="18" customHeight="1" x14ac:dyDescent="0.15">
      <c r="B59" s="25"/>
      <c r="C59" s="25"/>
      <c r="D59" s="25"/>
      <c r="E59" s="25"/>
      <c r="F59" s="25"/>
      <c r="G59" s="25"/>
      <c r="H59" s="87"/>
      <c r="I59" s="27"/>
      <c r="J59" s="36"/>
      <c r="K59" s="87"/>
      <c r="L59" s="28"/>
      <c r="M59" s="39"/>
      <c r="N59" s="36"/>
      <c r="O59" s="36">
        <f>Table1378[[#This Row],[Quantity]]*Table1378[[#This Row],[Asset Value]]</f>
        <v>0</v>
      </c>
      <c r="P59" s="25"/>
      <c r="Q59" s="28"/>
      <c r="R59" s="28"/>
      <c r="S59" s="28"/>
      <c r="T59" s="97"/>
    </row>
    <row r="60" spans="2:20" s="12" customFormat="1" ht="18" customHeight="1" x14ac:dyDescent="0.15">
      <c r="B60" s="30"/>
      <c r="C60" s="30"/>
      <c r="D60" s="30"/>
      <c r="E60" s="30"/>
      <c r="F60" s="30"/>
      <c r="G60" s="30"/>
      <c r="H60" s="88"/>
      <c r="I60" s="32"/>
      <c r="J60" s="37"/>
      <c r="K60" s="88"/>
      <c r="L60" s="33"/>
      <c r="M60" s="41"/>
      <c r="N60" s="37"/>
      <c r="O60" s="37">
        <f>Table1378[[#This Row],[Quantity]]*Table1378[[#This Row],[Asset Value]]</f>
        <v>0</v>
      </c>
      <c r="P60" s="30"/>
      <c r="Q60" s="33"/>
      <c r="R60" s="33"/>
      <c r="S60" s="33"/>
      <c r="T60" s="98"/>
    </row>
    <row r="61" spans="2:20" s="12" customFormat="1" ht="18" customHeight="1" x14ac:dyDescent="0.15">
      <c r="B61" s="25"/>
      <c r="C61" s="25"/>
      <c r="D61" s="25"/>
      <c r="E61" s="25"/>
      <c r="F61" s="25"/>
      <c r="G61" s="25"/>
      <c r="H61" s="87"/>
      <c r="I61" s="27"/>
      <c r="J61" s="36"/>
      <c r="K61" s="87"/>
      <c r="L61" s="28"/>
      <c r="M61" s="39"/>
      <c r="N61" s="36"/>
      <c r="O61" s="36">
        <f>Table1378[[#This Row],[Quantity]]*Table1378[[#This Row],[Asset Value]]</f>
        <v>0</v>
      </c>
      <c r="P61" s="25"/>
      <c r="Q61" s="28"/>
      <c r="R61" s="28"/>
      <c r="S61" s="28"/>
      <c r="T61" s="97"/>
    </row>
    <row r="62" spans="2:20" s="12" customFormat="1" ht="18" customHeight="1" x14ac:dyDescent="0.15">
      <c r="B62" s="30"/>
      <c r="C62" s="30"/>
      <c r="D62" s="30"/>
      <c r="E62" s="30"/>
      <c r="F62" s="30"/>
      <c r="G62" s="30"/>
      <c r="H62" s="88"/>
      <c r="I62" s="32"/>
      <c r="J62" s="37"/>
      <c r="K62" s="88"/>
      <c r="L62" s="33"/>
      <c r="M62" s="41"/>
      <c r="N62" s="37"/>
      <c r="O62" s="37">
        <f>Table1378[[#This Row],[Quantity]]*Table1378[[#This Row],[Asset Value]]</f>
        <v>0</v>
      </c>
      <c r="P62" s="30"/>
      <c r="Q62" s="33"/>
      <c r="R62" s="33"/>
      <c r="S62" s="33"/>
      <c r="T62" s="98"/>
    </row>
    <row r="63" spans="2:20" s="12" customFormat="1" ht="18" customHeight="1" x14ac:dyDescent="0.15">
      <c r="B63" s="25"/>
      <c r="C63" s="25"/>
      <c r="D63" s="25"/>
      <c r="E63" s="25"/>
      <c r="F63" s="25"/>
      <c r="G63" s="25"/>
      <c r="H63" s="87"/>
      <c r="I63" s="27"/>
      <c r="J63" s="36"/>
      <c r="K63" s="87"/>
      <c r="L63" s="28"/>
      <c r="M63" s="39"/>
      <c r="N63" s="36"/>
      <c r="O63" s="36">
        <f>Table1378[[#This Row],[Quantity]]*Table1378[[#This Row],[Asset Value]]</f>
        <v>0</v>
      </c>
      <c r="P63" s="25"/>
      <c r="Q63" s="28"/>
      <c r="R63" s="28"/>
      <c r="S63" s="28"/>
      <c r="T63" s="97"/>
    </row>
    <row r="64" spans="2:20" s="12" customFormat="1" ht="18" customHeight="1" x14ac:dyDescent="0.15">
      <c r="B64" s="30"/>
      <c r="C64" s="30"/>
      <c r="D64" s="30"/>
      <c r="E64" s="30"/>
      <c r="F64" s="30"/>
      <c r="G64" s="30"/>
      <c r="H64" s="88"/>
      <c r="I64" s="32"/>
      <c r="J64" s="37"/>
      <c r="K64" s="88"/>
      <c r="L64" s="33"/>
      <c r="M64" s="41"/>
      <c r="N64" s="37"/>
      <c r="O64" s="37">
        <f>Table1378[[#This Row],[Quantity]]*Table1378[[#This Row],[Asset Value]]</f>
        <v>0</v>
      </c>
      <c r="P64" s="30"/>
      <c r="Q64" s="33"/>
      <c r="R64" s="33"/>
      <c r="S64" s="33"/>
      <c r="T64" s="98"/>
    </row>
    <row r="65" spans="2:20" s="12" customFormat="1" ht="18" customHeight="1" x14ac:dyDescent="0.15">
      <c r="B65" s="25"/>
      <c r="C65" s="25"/>
      <c r="D65" s="25"/>
      <c r="E65" s="25"/>
      <c r="F65" s="25"/>
      <c r="G65" s="25"/>
      <c r="H65" s="87"/>
      <c r="I65" s="27"/>
      <c r="J65" s="36"/>
      <c r="K65" s="87"/>
      <c r="L65" s="28"/>
      <c r="M65" s="39"/>
      <c r="N65" s="36"/>
      <c r="O65" s="36">
        <f>Table1378[[#This Row],[Quantity]]*Table1378[[#This Row],[Asset Value]]</f>
        <v>0</v>
      </c>
      <c r="P65" s="25"/>
      <c r="Q65" s="28"/>
      <c r="R65" s="28"/>
      <c r="S65" s="28"/>
      <c r="T65" s="97"/>
    </row>
    <row r="66" spans="2:20" s="12" customFormat="1" ht="18" customHeight="1" x14ac:dyDescent="0.15">
      <c r="B66" s="30"/>
      <c r="C66" s="30"/>
      <c r="D66" s="30"/>
      <c r="E66" s="30"/>
      <c r="F66" s="30"/>
      <c r="G66" s="30"/>
      <c r="H66" s="88"/>
      <c r="I66" s="32"/>
      <c r="J66" s="37"/>
      <c r="K66" s="88"/>
      <c r="L66" s="33"/>
      <c r="M66" s="41"/>
      <c r="N66" s="37"/>
      <c r="O66" s="37">
        <f>Table1378[[#This Row],[Quantity]]*Table1378[[#This Row],[Asset Value]]</f>
        <v>0</v>
      </c>
      <c r="P66" s="30"/>
      <c r="Q66" s="33"/>
      <c r="R66" s="33"/>
      <c r="S66" s="33"/>
      <c r="T66" s="98"/>
    </row>
    <row r="67" spans="2:20" s="12" customFormat="1" ht="18" customHeight="1" x14ac:dyDescent="0.15">
      <c r="B67" s="25"/>
      <c r="C67" s="25"/>
      <c r="D67" s="25"/>
      <c r="E67" s="25"/>
      <c r="F67" s="25"/>
      <c r="G67" s="25"/>
      <c r="H67" s="87"/>
      <c r="I67" s="27"/>
      <c r="J67" s="36"/>
      <c r="K67" s="87"/>
      <c r="L67" s="28"/>
      <c r="M67" s="39"/>
      <c r="N67" s="36"/>
      <c r="O67" s="36">
        <f>Table1378[[#This Row],[Quantity]]*Table1378[[#This Row],[Asset Value]]</f>
        <v>0</v>
      </c>
      <c r="P67" s="25"/>
      <c r="Q67" s="28"/>
      <c r="R67" s="28"/>
      <c r="S67" s="28"/>
      <c r="T67" s="97"/>
    </row>
    <row r="68" spans="2:20" s="12" customFormat="1" ht="18" customHeight="1" x14ac:dyDescent="0.15">
      <c r="B68" s="30"/>
      <c r="C68" s="30"/>
      <c r="D68" s="30"/>
      <c r="E68" s="30"/>
      <c r="F68" s="30"/>
      <c r="G68" s="30"/>
      <c r="H68" s="88"/>
      <c r="I68" s="32"/>
      <c r="J68" s="37"/>
      <c r="K68" s="88"/>
      <c r="L68" s="33"/>
      <c r="M68" s="41"/>
      <c r="N68" s="37"/>
      <c r="O68" s="37">
        <f>Table1378[[#This Row],[Quantity]]*Table1378[[#This Row],[Asset Value]]</f>
        <v>0</v>
      </c>
      <c r="P68" s="30"/>
      <c r="Q68" s="33"/>
      <c r="R68" s="33"/>
      <c r="S68" s="33"/>
      <c r="T68" s="98"/>
    </row>
    <row r="69" spans="2:20" s="12" customFormat="1" ht="18" customHeight="1" x14ac:dyDescent="0.15">
      <c r="B69" s="25"/>
      <c r="C69" s="25"/>
      <c r="D69" s="25"/>
      <c r="E69" s="25"/>
      <c r="F69" s="25"/>
      <c r="G69" s="25"/>
      <c r="H69" s="87"/>
      <c r="I69" s="27"/>
      <c r="J69" s="36"/>
      <c r="K69" s="87"/>
      <c r="L69" s="28"/>
      <c r="M69" s="39"/>
      <c r="N69" s="36"/>
      <c r="O69" s="36">
        <f>Table1378[[#This Row],[Quantity]]*Table1378[[#This Row],[Asset Value]]</f>
        <v>0</v>
      </c>
      <c r="P69" s="25"/>
      <c r="Q69" s="28"/>
      <c r="R69" s="28"/>
      <c r="S69" s="28"/>
      <c r="T69" s="97"/>
    </row>
    <row r="70" spans="2:20" s="12" customFormat="1" ht="18" customHeight="1" x14ac:dyDescent="0.15">
      <c r="B70" s="30"/>
      <c r="C70" s="30"/>
      <c r="D70" s="30"/>
      <c r="E70" s="30"/>
      <c r="F70" s="30"/>
      <c r="G70" s="30"/>
      <c r="H70" s="88"/>
      <c r="I70" s="32"/>
      <c r="J70" s="37"/>
      <c r="K70" s="88"/>
      <c r="L70" s="33"/>
      <c r="M70" s="41"/>
      <c r="N70" s="37"/>
      <c r="O70" s="37">
        <f>Table1378[[#This Row],[Quantity]]*Table1378[[#This Row],[Asset Value]]</f>
        <v>0</v>
      </c>
      <c r="P70" s="30"/>
      <c r="Q70" s="33"/>
      <c r="R70" s="33"/>
      <c r="S70" s="33"/>
      <c r="T70" s="98"/>
    </row>
    <row r="71" spans="2:20" s="12" customFormat="1" ht="18" customHeight="1" x14ac:dyDescent="0.15">
      <c r="B71" s="25"/>
      <c r="C71" s="25"/>
      <c r="D71" s="25"/>
      <c r="E71" s="25"/>
      <c r="F71" s="25"/>
      <c r="G71" s="25"/>
      <c r="H71" s="87"/>
      <c r="I71" s="27"/>
      <c r="J71" s="36"/>
      <c r="K71" s="87"/>
      <c r="L71" s="28"/>
      <c r="M71" s="39"/>
      <c r="N71" s="36"/>
      <c r="O71" s="36">
        <f>Table1378[[#This Row],[Quantity]]*Table1378[[#This Row],[Asset Value]]</f>
        <v>0</v>
      </c>
      <c r="P71" s="25"/>
      <c r="Q71" s="28"/>
      <c r="R71" s="28"/>
      <c r="S71" s="28"/>
      <c r="T71" s="97"/>
    </row>
    <row r="72" spans="2:20" s="12" customFormat="1" ht="18" customHeight="1" x14ac:dyDescent="0.15">
      <c r="B72" s="30"/>
      <c r="C72" s="30"/>
      <c r="D72" s="30"/>
      <c r="E72" s="30"/>
      <c r="F72" s="30"/>
      <c r="G72" s="30"/>
      <c r="H72" s="88"/>
      <c r="I72" s="32"/>
      <c r="J72" s="37"/>
      <c r="K72" s="88"/>
      <c r="L72" s="33"/>
      <c r="M72" s="41"/>
      <c r="N72" s="37"/>
      <c r="O72" s="37">
        <f>Table1378[[#This Row],[Quantity]]*Table1378[[#This Row],[Asset Value]]</f>
        <v>0</v>
      </c>
      <c r="P72" s="30"/>
      <c r="Q72" s="33"/>
      <c r="R72" s="33"/>
      <c r="S72" s="33"/>
      <c r="T72" s="98"/>
    </row>
    <row r="73" spans="2:20" s="12" customFormat="1" ht="18" customHeight="1" x14ac:dyDescent="0.15">
      <c r="B73" s="25"/>
      <c r="C73" s="25"/>
      <c r="D73" s="25"/>
      <c r="E73" s="25"/>
      <c r="F73" s="25"/>
      <c r="G73" s="25"/>
      <c r="H73" s="87"/>
      <c r="I73" s="27"/>
      <c r="J73" s="36"/>
      <c r="K73" s="87"/>
      <c r="L73" s="28"/>
      <c r="M73" s="39"/>
      <c r="N73" s="36"/>
      <c r="O73" s="36">
        <f>Table1378[[#This Row],[Quantity]]*Table1378[[#This Row],[Asset Value]]</f>
        <v>0</v>
      </c>
      <c r="P73" s="25"/>
      <c r="Q73" s="28"/>
      <c r="R73" s="28"/>
      <c r="S73" s="28"/>
      <c r="T73" s="97"/>
    </row>
    <row r="74" spans="2:20" s="12" customFormat="1" ht="18" customHeight="1" x14ac:dyDescent="0.15">
      <c r="B74" s="30"/>
      <c r="C74" s="30"/>
      <c r="D74" s="30"/>
      <c r="E74" s="30"/>
      <c r="F74" s="30"/>
      <c r="G74" s="30"/>
      <c r="H74" s="88"/>
      <c r="I74" s="32"/>
      <c r="J74" s="37"/>
      <c r="K74" s="88"/>
      <c r="L74" s="33"/>
      <c r="M74" s="41"/>
      <c r="N74" s="37"/>
      <c r="O74" s="37">
        <f>Table1378[[#This Row],[Quantity]]*Table1378[[#This Row],[Asset Value]]</f>
        <v>0</v>
      </c>
      <c r="P74" s="30"/>
      <c r="Q74" s="33"/>
      <c r="R74" s="33"/>
      <c r="S74" s="33"/>
      <c r="T74" s="98"/>
    </row>
    <row r="75" spans="2:20" s="12" customFormat="1" ht="18" customHeight="1" x14ac:dyDescent="0.15">
      <c r="B75" s="25"/>
      <c r="C75" s="25"/>
      <c r="D75" s="25"/>
      <c r="E75" s="25"/>
      <c r="F75" s="25"/>
      <c r="G75" s="25"/>
      <c r="H75" s="87"/>
      <c r="I75" s="27"/>
      <c r="J75" s="36"/>
      <c r="K75" s="87"/>
      <c r="L75" s="28"/>
      <c r="M75" s="39"/>
      <c r="N75" s="36"/>
      <c r="O75" s="36">
        <f>Table1378[[#This Row],[Quantity]]*Table1378[[#This Row],[Asset Value]]</f>
        <v>0</v>
      </c>
      <c r="P75" s="25"/>
      <c r="Q75" s="28"/>
      <c r="R75" s="28"/>
      <c r="S75" s="28"/>
      <c r="T75" s="97"/>
    </row>
    <row r="76" spans="2:20" s="12" customFormat="1" ht="18" customHeight="1" x14ac:dyDescent="0.15">
      <c r="B76" s="30"/>
      <c r="C76" s="30"/>
      <c r="D76" s="30"/>
      <c r="E76" s="30"/>
      <c r="F76" s="30"/>
      <c r="G76" s="30"/>
      <c r="H76" s="88"/>
      <c r="I76" s="32"/>
      <c r="J76" s="37"/>
      <c r="K76" s="88"/>
      <c r="L76" s="33"/>
      <c r="M76" s="41"/>
      <c r="N76" s="37"/>
      <c r="O76" s="37">
        <f>Table1378[[#This Row],[Quantity]]*Table1378[[#This Row],[Asset Value]]</f>
        <v>0</v>
      </c>
      <c r="P76" s="30"/>
      <c r="Q76" s="33"/>
      <c r="R76" s="33"/>
      <c r="S76" s="33"/>
      <c r="T76" s="98"/>
    </row>
    <row r="77" spans="2:20" ht="18" customHeight="1" x14ac:dyDescent="0.2">
      <c r="T77" s="71"/>
    </row>
    <row r="78" spans="2:20" ht="18" customHeight="1" x14ac:dyDescent="0.2"/>
    <row r="79" spans="2:20" ht="18" customHeight="1" x14ac:dyDescent="0.2"/>
  </sheetData>
  <mergeCells count="8">
    <mergeCell ref="L5:O5"/>
    <mergeCell ref="P5:T5"/>
    <mergeCell ref="B1:D1"/>
    <mergeCell ref="B2:E2"/>
    <mergeCell ref="B3:E3"/>
    <mergeCell ref="B5:E5"/>
    <mergeCell ref="F5:G5"/>
    <mergeCell ref="H5:K5"/>
  </mergeCells>
  <hyperlinks>
    <hyperlink ref="S7" r:id="rId1" xr:uid="{BC16B90E-9AAD-0E43-9769-4D0DDE9B1EC1}"/>
    <hyperlink ref="S8" r:id="rId2" xr:uid="{8AC98476-C28D-7648-936B-B2B6D0B7EDC1}"/>
    <hyperlink ref="S9" r:id="rId3" xr:uid="{3714AEAD-DA34-E441-B748-68E6AB4D8AFE}"/>
    <hyperlink ref="S10" r:id="rId4" xr:uid="{A7B7924E-E0C4-AF4A-AA6C-EF1F091EF75A}"/>
    <hyperlink ref="S11" r:id="rId5" xr:uid="{78889ACE-9189-224C-A7D2-45546B00C37B}"/>
  </hyperlinks>
  <pageMargins left="0.3" right="0.3" top="0.3" bottom="0.3" header="0" footer="0"/>
  <pageSetup scale="39" fitToHeight="0" orientation="landscape" horizontalDpi="1200" verticalDpi="1200" r:id="rId6"/>
  <tableParts count="1">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2" tint="-9.9978637043366805E-2"/>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P5" sqref="P5:T5"/>
    </sheetView>
  </sheetViews>
  <sheetFormatPr baseColWidth="10" defaultColWidth="10.83203125" defaultRowHeight="16" x14ac:dyDescent="0.2"/>
  <cols>
    <col min="1" max="1" width="3.1640625" style="1" customWidth="1"/>
    <col min="2" max="2" width="12.5" style="1" customWidth="1"/>
    <col min="3" max="3" width="22.83203125" style="1" customWidth="1"/>
    <col min="4" max="4" width="26.1640625" style="1" customWidth="1"/>
    <col min="5" max="5" width="17.1640625" style="1" customWidth="1"/>
    <col min="6" max="6" width="19" style="1" customWidth="1"/>
    <col min="7" max="7" width="17" style="1" customWidth="1"/>
    <col min="8" max="8" width="15.6640625" style="1" customWidth="1"/>
    <col min="9" max="9" width="14.6640625" style="2" customWidth="1"/>
    <col min="10" max="10" width="15" style="1" customWidth="1"/>
    <col min="11" max="11" width="15.6640625" style="1" customWidth="1"/>
    <col min="12" max="12" width="16.1640625" bestFit="1" customWidth="1"/>
    <col min="13" max="13" width="12" style="2" customWidth="1"/>
    <col min="14" max="14" width="12.83203125" style="1" customWidth="1"/>
    <col min="15" max="15" width="14.33203125" style="1" customWidth="1"/>
    <col min="16" max="16" width="19.83203125" style="2" customWidth="1"/>
    <col min="17" max="17" width="15.6640625" style="3" customWidth="1"/>
    <col min="18" max="18" width="17.1640625" style="3" customWidth="1"/>
    <col min="19" max="19" width="15.83203125" style="3" customWidth="1"/>
    <col min="20" max="20" width="15.6640625" style="1" customWidth="1"/>
    <col min="21" max="21" width="3.33203125" style="1" customWidth="1"/>
    <col min="22" max="16384" width="10.83203125" style="1"/>
  </cols>
  <sheetData>
    <row r="1" spans="1:21" s="19" customFormat="1" ht="45" customHeight="1" x14ac:dyDescent="0.25">
      <c r="B1" s="148" t="s">
        <v>217</v>
      </c>
      <c r="C1" s="148"/>
      <c r="D1" s="148"/>
      <c r="E1" s="20"/>
      <c r="F1" s="20"/>
      <c r="G1" s="20"/>
      <c r="H1" s="20"/>
      <c r="I1" s="22"/>
      <c r="J1" s="23"/>
      <c r="K1" s="20"/>
      <c r="M1" s="22"/>
      <c r="N1" s="23"/>
      <c r="P1" s="21"/>
      <c r="Q1" s="21"/>
      <c r="R1" s="21"/>
      <c r="S1" s="21"/>
      <c r="T1" s="20"/>
    </row>
    <row r="2" spans="1:21" ht="21" customHeight="1" x14ac:dyDescent="0.2">
      <c r="B2" s="138" t="s">
        <v>251</v>
      </c>
      <c r="C2" s="138"/>
      <c r="D2" s="138"/>
      <c r="E2" s="138"/>
      <c r="F2" s="4"/>
      <c r="G2" s="4"/>
      <c r="H2" s="4"/>
      <c r="N2" s="95"/>
      <c r="Q2" s="2"/>
      <c r="R2" s="2"/>
      <c r="S2" s="2"/>
      <c r="T2" s="4"/>
    </row>
    <row r="3" spans="1:21" ht="40" customHeight="1" x14ac:dyDescent="0.2">
      <c r="B3" s="139">
        <f>SUM(Table137[Total Value])</f>
        <v>0</v>
      </c>
      <c r="C3" s="140"/>
      <c r="D3" s="140"/>
      <c r="E3" s="141"/>
      <c r="F3" s="96" t="s">
        <v>0</v>
      </c>
      <c r="G3" s="4"/>
      <c r="H3" s="4"/>
      <c r="N3" s="10"/>
      <c r="Q3" s="2"/>
      <c r="R3" s="2"/>
      <c r="S3" s="2"/>
      <c r="T3" s="4"/>
    </row>
    <row r="4" spans="1:21" ht="15" customHeight="1" x14ac:dyDescent="0.2">
      <c r="B4" s="4"/>
      <c r="C4" s="4"/>
      <c r="D4" s="4"/>
      <c r="E4" s="4"/>
      <c r="F4" s="4"/>
      <c r="G4" s="4"/>
      <c r="H4" s="4"/>
      <c r="I4" s="11"/>
      <c r="J4" s="10"/>
      <c r="K4" s="4"/>
      <c r="L4" s="10"/>
      <c r="M4" s="11"/>
      <c r="N4" s="10"/>
      <c r="Q4" s="2"/>
      <c r="R4" s="2"/>
      <c r="S4" s="2"/>
      <c r="T4" s="4"/>
    </row>
    <row r="5" spans="1:21" s="47" customFormat="1" ht="25" customHeight="1" x14ac:dyDescent="0.15">
      <c r="B5" s="142" t="s">
        <v>232</v>
      </c>
      <c r="C5" s="143"/>
      <c r="D5" s="143"/>
      <c r="E5" s="144"/>
      <c r="F5" s="145" t="s">
        <v>233</v>
      </c>
      <c r="G5" s="146"/>
      <c r="H5" s="145" t="s">
        <v>249</v>
      </c>
      <c r="I5" s="147"/>
      <c r="J5" s="147"/>
      <c r="K5" s="146"/>
      <c r="L5" s="133" t="s">
        <v>252</v>
      </c>
      <c r="M5" s="134"/>
      <c r="N5" s="134"/>
      <c r="O5" s="135"/>
      <c r="P5" s="136" t="s">
        <v>253</v>
      </c>
      <c r="Q5" s="137"/>
      <c r="R5" s="137"/>
      <c r="S5" s="137"/>
      <c r="T5" s="137"/>
    </row>
    <row r="6" spans="1:21" s="69" customFormat="1" ht="50" customHeight="1" x14ac:dyDescent="0.15">
      <c r="A6" s="47"/>
      <c r="B6" s="84" t="s">
        <v>220</v>
      </c>
      <c r="C6" s="85" t="s">
        <v>221</v>
      </c>
      <c r="D6" s="85" t="s">
        <v>222</v>
      </c>
      <c r="E6" s="85" t="s">
        <v>238</v>
      </c>
      <c r="F6" s="86" t="s">
        <v>223</v>
      </c>
      <c r="G6" s="86" t="s">
        <v>224</v>
      </c>
      <c r="H6" s="86" t="s">
        <v>239</v>
      </c>
      <c r="I6" s="86" t="s">
        <v>227</v>
      </c>
      <c r="J6" s="86" t="s">
        <v>254</v>
      </c>
      <c r="K6" s="86" t="s">
        <v>255</v>
      </c>
      <c r="L6" s="101" t="s">
        <v>256</v>
      </c>
      <c r="M6" s="101" t="s">
        <v>242</v>
      </c>
      <c r="N6" s="101" t="s">
        <v>257</v>
      </c>
      <c r="O6" s="101" t="s">
        <v>243</v>
      </c>
      <c r="P6" s="99" t="s">
        <v>258</v>
      </c>
      <c r="Q6" s="85" t="s">
        <v>259</v>
      </c>
      <c r="R6" s="85" t="s">
        <v>230</v>
      </c>
      <c r="S6" s="85" t="s">
        <v>260</v>
      </c>
      <c r="T6" s="100" t="s">
        <v>261</v>
      </c>
      <c r="U6" s="47"/>
    </row>
    <row r="7" spans="1:21" s="12" customFormat="1" ht="18" customHeight="1" x14ac:dyDescent="0.15">
      <c r="B7" s="25"/>
      <c r="C7" s="25"/>
      <c r="D7" s="25"/>
      <c r="E7" s="25"/>
      <c r="F7" s="25"/>
      <c r="G7" s="25"/>
      <c r="H7" s="87"/>
      <c r="I7" s="27"/>
      <c r="J7" s="36"/>
      <c r="K7" s="87"/>
      <c r="L7" s="28"/>
      <c r="M7" s="39"/>
      <c r="N7" s="36">
        <v>0</v>
      </c>
      <c r="O7" s="36">
        <f>Table137[[#This Row],[Quantity]]*Table137[[#This Row],[Asset Value]]</f>
        <v>0</v>
      </c>
      <c r="P7" s="25"/>
      <c r="Q7" s="28"/>
      <c r="R7" s="28"/>
      <c r="S7" s="28"/>
      <c r="T7" s="97"/>
    </row>
    <row r="8" spans="1:21" s="12" customFormat="1" ht="18" customHeight="1" x14ac:dyDescent="0.15">
      <c r="B8" s="30"/>
      <c r="C8" s="30"/>
      <c r="D8" s="30"/>
      <c r="E8" s="30"/>
      <c r="F8" s="30"/>
      <c r="G8" s="30"/>
      <c r="H8" s="88"/>
      <c r="I8" s="32"/>
      <c r="J8" s="37"/>
      <c r="K8" s="88"/>
      <c r="L8" s="33"/>
      <c r="M8" s="41"/>
      <c r="N8" s="37">
        <v>0</v>
      </c>
      <c r="O8" s="37">
        <f>Table137[[#This Row],[Quantity]]*Table137[[#This Row],[Asset Value]]</f>
        <v>0</v>
      </c>
      <c r="P8" s="30"/>
      <c r="Q8" s="33"/>
      <c r="R8" s="33"/>
      <c r="S8" s="33"/>
      <c r="T8" s="98"/>
    </row>
    <row r="9" spans="1:21" s="12" customFormat="1" ht="18" customHeight="1" x14ac:dyDescent="0.15">
      <c r="B9" s="25"/>
      <c r="C9" s="25"/>
      <c r="D9" s="25"/>
      <c r="E9" s="25"/>
      <c r="F9" s="25"/>
      <c r="G9" s="25"/>
      <c r="H9" s="87"/>
      <c r="I9" s="27"/>
      <c r="J9" s="36"/>
      <c r="K9" s="87"/>
      <c r="L9" s="28"/>
      <c r="M9" s="39"/>
      <c r="N9" s="36">
        <v>0</v>
      </c>
      <c r="O9" s="36">
        <f>Table137[[#This Row],[Quantity]]*Table137[[#This Row],[Asset Value]]</f>
        <v>0</v>
      </c>
      <c r="P9" s="25"/>
      <c r="Q9" s="28"/>
      <c r="R9" s="28"/>
      <c r="S9" s="28"/>
      <c r="T9" s="97"/>
    </row>
    <row r="10" spans="1:21" s="12" customFormat="1" ht="18" customHeight="1" x14ac:dyDescent="0.15">
      <c r="B10" s="30"/>
      <c r="C10" s="30"/>
      <c r="D10" s="30"/>
      <c r="E10" s="30"/>
      <c r="F10" s="30"/>
      <c r="G10" s="30"/>
      <c r="H10" s="88"/>
      <c r="I10" s="32"/>
      <c r="J10" s="37"/>
      <c r="K10" s="88"/>
      <c r="L10" s="33"/>
      <c r="M10" s="41"/>
      <c r="N10" s="37">
        <v>0</v>
      </c>
      <c r="O10" s="37">
        <f>Table137[[#This Row],[Quantity]]*Table137[[#This Row],[Asset Value]]</f>
        <v>0</v>
      </c>
      <c r="P10" s="30"/>
      <c r="Q10" s="33"/>
      <c r="R10" s="33"/>
      <c r="S10" s="33"/>
      <c r="T10" s="98"/>
    </row>
    <row r="11" spans="1:21" s="12" customFormat="1" ht="18" customHeight="1" x14ac:dyDescent="0.15">
      <c r="B11" s="25"/>
      <c r="C11" s="25"/>
      <c r="D11" s="25"/>
      <c r="E11" s="25"/>
      <c r="F11" s="25"/>
      <c r="G11" s="25"/>
      <c r="H11" s="87"/>
      <c r="I11" s="27"/>
      <c r="J11" s="36"/>
      <c r="K11" s="87"/>
      <c r="L11" s="28"/>
      <c r="M11" s="39"/>
      <c r="N11" s="36">
        <v>0</v>
      </c>
      <c r="O11" s="36">
        <f>Table137[[#This Row],[Quantity]]*Table137[[#This Row],[Asset Value]]</f>
        <v>0</v>
      </c>
      <c r="P11" s="25"/>
      <c r="Q11" s="28"/>
      <c r="R11" s="28"/>
      <c r="S11" s="28"/>
      <c r="T11" s="97"/>
    </row>
    <row r="12" spans="1:21" s="12" customFormat="1" ht="18" customHeight="1" x14ac:dyDescent="0.15">
      <c r="B12" s="30"/>
      <c r="C12" s="30"/>
      <c r="D12" s="30"/>
      <c r="E12" s="30"/>
      <c r="F12" s="30"/>
      <c r="G12" s="30"/>
      <c r="H12" s="88"/>
      <c r="I12" s="32"/>
      <c r="J12" s="37"/>
      <c r="K12" s="88"/>
      <c r="L12" s="33"/>
      <c r="M12" s="41"/>
      <c r="N12" s="37">
        <v>0</v>
      </c>
      <c r="O12" s="37">
        <f>Table137[[#This Row],[Quantity]]*Table137[[#This Row],[Asset Value]]</f>
        <v>0</v>
      </c>
      <c r="P12" s="30"/>
      <c r="Q12" s="33"/>
      <c r="R12" s="33"/>
      <c r="S12" s="33"/>
      <c r="T12" s="98"/>
    </row>
    <row r="13" spans="1:21" s="12" customFormat="1" ht="18" customHeight="1" x14ac:dyDescent="0.15">
      <c r="B13" s="25"/>
      <c r="C13" s="25"/>
      <c r="D13" s="25"/>
      <c r="E13" s="25"/>
      <c r="F13" s="25"/>
      <c r="G13" s="25"/>
      <c r="H13" s="87"/>
      <c r="I13" s="27"/>
      <c r="J13" s="36"/>
      <c r="K13" s="87"/>
      <c r="L13" s="28"/>
      <c r="M13" s="39"/>
      <c r="N13" s="36">
        <v>0</v>
      </c>
      <c r="O13" s="36">
        <f>Table137[[#This Row],[Quantity]]*Table137[[#This Row],[Asset Value]]</f>
        <v>0</v>
      </c>
      <c r="P13" s="25"/>
      <c r="Q13" s="28"/>
      <c r="R13" s="28"/>
      <c r="S13" s="28"/>
      <c r="T13" s="97"/>
    </row>
    <row r="14" spans="1:21" s="12" customFormat="1" ht="18" customHeight="1" x14ac:dyDescent="0.15">
      <c r="B14" s="30"/>
      <c r="C14" s="30"/>
      <c r="D14" s="30"/>
      <c r="E14" s="30"/>
      <c r="F14" s="30"/>
      <c r="G14" s="30"/>
      <c r="H14" s="88"/>
      <c r="I14" s="32"/>
      <c r="J14" s="37"/>
      <c r="K14" s="88"/>
      <c r="L14" s="33"/>
      <c r="M14" s="41"/>
      <c r="N14" s="37">
        <v>0</v>
      </c>
      <c r="O14" s="37">
        <f>Table137[[#This Row],[Quantity]]*Table137[[#This Row],[Asset Value]]</f>
        <v>0</v>
      </c>
      <c r="P14" s="30"/>
      <c r="Q14" s="33"/>
      <c r="R14" s="33"/>
      <c r="S14" s="33"/>
      <c r="T14" s="98"/>
    </row>
    <row r="15" spans="1:21" s="12" customFormat="1" ht="18" customHeight="1" x14ac:dyDescent="0.15">
      <c r="B15" s="25"/>
      <c r="C15" s="25"/>
      <c r="D15" s="25"/>
      <c r="E15" s="25"/>
      <c r="F15" s="25"/>
      <c r="G15" s="25"/>
      <c r="H15" s="87"/>
      <c r="I15" s="27"/>
      <c r="J15" s="36"/>
      <c r="K15" s="87"/>
      <c r="L15" s="28"/>
      <c r="M15" s="39"/>
      <c r="N15" s="36">
        <v>0</v>
      </c>
      <c r="O15" s="36">
        <f>Table137[[#This Row],[Quantity]]*Table137[[#This Row],[Asset Value]]</f>
        <v>0</v>
      </c>
      <c r="P15" s="25"/>
      <c r="Q15" s="28"/>
      <c r="R15" s="28"/>
      <c r="S15" s="28"/>
      <c r="T15" s="97"/>
    </row>
    <row r="16" spans="1:21" s="12" customFormat="1" ht="18" customHeight="1" x14ac:dyDescent="0.15">
      <c r="B16" s="30"/>
      <c r="C16" s="30"/>
      <c r="D16" s="30"/>
      <c r="E16" s="30"/>
      <c r="F16" s="30"/>
      <c r="G16" s="30"/>
      <c r="H16" s="88"/>
      <c r="I16" s="32"/>
      <c r="J16" s="37"/>
      <c r="K16" s="88"/>
      <c r="L16" s="33"/>
      <c r="M16" s="41"/>
      <c r="N16" s="37">
        <v>0</v>
      </c>
      <c r="O16" s="37">
        <f>Table137[[#This Row],[Quantity]]*Table137[[#This Row],[Asset Value]]</f>
        <v>0</v>
      </c>
      <c r="P16" s="30"/>
      <c r="Q16" s="33"/>
      <c r="R16" s="33"/>
      <c r="S16" s="33"/>
      <c r="T16" s="98"/>
    </row>
    <row r="17" spans="2:20" s="12" customFormat="1" ht="18" customHeight="1" x14ac:dyDescent="0.15">
      <c r="B17" s="25"/>
      <c r="C17" s="25"/>
      <c r="D17" s="25"/>
      <c r="E17" s="25"/>
      <c r="F17" s="25"/>
      <c r="G17" s="25"/>
      <c r="H17" s="87"/>
      <c r="I17" s="27"/>
      <c r="J17" s="36"/>
      <c r="K17" s="87"/>
      <c r="L17" s="28"/>
      <c r="M17" s="39"/>
      <c r="N17" s="36"/>
      <c r="O17" s="36">
        <f>Table137[[#This Row],[Quantity]]*Table137[[#This Row],[Asset Value]]</f>
        <v>0</v>
      </c>
      <c r="P17" s="25"/>
      <c r="Q17" s="28"/>
      <c r="R17" s="28"/>
      <c r="S17" s="28"/>
      <c r="T17" s="97"/>
    </row>
    <row r="18" spans="2:20" s="12" customFormat="1" ht="18" customHeight="1" x14ac:dyDescent="0.15">
      <c r="B18" s="30"/>
      <c r="C18" s="30"/>
      <c r="D18" s="30"/>
      <c r="E18" s="30"/>
      <c r="F18" s="30"/>
      <c r="G18" s="30"/>
      <c r="H18" s="88"/>
      <c r="I18" s="32"/>
      <c r="J18" s="37"/>
      <c r="K18" s="88"/>
      <c r="L18" s="33"/>
      <c r="M18" s="41"/>
      <c r="N18" s="37"/>
      <c r="O18" s="37">
        <f>Table137[[#This Row],[Quantity]]*Table137[[#This Row],[Asset Value]]</f>
        <v>0</v>
      </c>
      <c r="P18" s="30"/>
      <c r="Q18" s="33"/>
      <c r="R18" s="33"/>
      <c r="S18" s="33"/>
      <c r="T18" s="98"/>
    </row>
    <row r="19" spans="2:20" s="12" customFormat="1" ht="18" customHeight="1" x14ac:dyDescent="0.15">
      <c r="B19" s="25"/>
      <c r="C19" s="25"/>
      <c r="D19" s="25"/>
      <c r="E19" s="25"/>
      <c r="F19" s="25"/>
      <c r="G19" s="25"/>
      <c r="H19" s="87"/>
      <c r="I19" s="27"/>
      <c r="J19" s="36"/>
      <c r="K19" s="87"/>
      <c r="L19" s="28"/>
      <c r="M19" s="39"/>
      <c r="N19" s="36"/>
      <c r="O19" s="36">
        <f>Table137[[#This Row],[Quantity]]*Table137[[#This Row],[Asset Value]]</f>
        <v>0</v>
      </c>
      <c r="P19" s="25"/>
      <c r="Q19" s="28"/>
      <c r="R19" s="28"/>
      <c r="S19" s="28"/>
      <c r="T19" s="97"/>
    </row>
    <row r="20" spans="2:20" s="12" customFormat="1" ht="18" customHeight="1" x14ac:dyDescent="0.15">
      <c r="B20" s="30"/>
      <c r="C20" s="30"/>
      <c r="D20" s="30"/>
      <c r="E20" s="30"/>
      <c r="F20" s="30"/>
      <c r="G20" s="30"/>
      <c r="H20" s="88"/>
      <c r="I20" s="32"/>
      <c r="J20" s="37"/>
      <c r="K20" s="88"/>
      <c r="L20" s="33"/>
      <c r="M20" s="41"/>
      <c r="N20" s="37"/>
      <c r="O20" s="37">
        <f>Table137[[#This Row],[Quantity]]*Table137[[#This Row],[Asset Value]]</f>
        <v>0</v>
      </c>
      <c r="P20" s="30"/>
      <c r="Q20" s="33"/>
      <c r="R20" s="33"/>
      <c r="S20" s="33"/>
      <c r="T20" s="98"/>
    </row>
    <row r="21" spans="2:20" s="12" customFormat="1" ht="18" customHeight="1" x14ac:dyDescent="0.15">
      <c r="B21" s="25"/>
      <c r="C21" s="25"/>
      <c r="D21" s="25"/>
      <c r="E21" s="25"/>
      <c r="F21" s="25"/>
      <c r="G21" s="25"/>
      <c r="H21" s="87"/>
      <c r="I21" s="27"/>
      <c r="J21" s="36"/>
      <c r="K21" s="87"/>
      <c r="L21" s="28"/>
      <c r="M21" s="39"/>
      <c r="N21" s="36"/>
      <c r="O21" s="36">
        <f>Table137[[#This Row],[Quantity]]*Table137[[#This Row],[Asset Value]]</f>
        <v>0</v>
      </c>
      <c r="P21" s="25"/>
      <c r="Q21" s="28"/>
      <c r="R21" s="28"/>
      <c r="S21" s="28"/>
      <c r="T21" s="97"/>
    </row>
    <row r="22" spans="2:20" s="12" customFormat="1" ht="18" customHeight="1" x14ac:dyDescent="0.15">
      <c r="B22" s="30"/>
      <c r="C22" s="30"/>
      <c r="D22" s="30"/>
      <c r="E22" s="30"/>
      <c r="F22" s="30"/>
      <c r="G22" s="30"/>
      <c r="H22" s="88"/>
      <c r="I22" s="32"/>
      <c r="J22" s="37"/>
      <c r="K22" s="88"/>
      <c r="L22" s="33"/>
      <c r="M22" s="41"/>
      <c r="N22" s="37"/>
      <c r="O22" s="37">
        <f>Table137[[#This Row],[Quantity]]*Table137[[#This Row],[Asset Value]]</f>
        <v>0</v>
      </c>
      <c r="P22" s="30"/>
      <c r="Q22" s="33"/>
      <c r="R22" s="33"/>
      <c r="S22" s="33"/>
      <c r="T22" s="98"/>
    </row>
    <row r="23" spans="2:20" s="12" customFormat="1" ht="18" customHeight="1" x14ac:dyDescent="0.15">
      <c r="B23" s="25"/>
      <c r="C23" s="25"/>
      <c r="D23" s="25"/>
      <c r="E23" s="25"/>
      <c r="F23" s="25"/>
      <c r="G23" s="25"/>
      <c r="H23" s="87"/>
      <c r="I23" s="27"/>
      <c r="J23" s="36"/>
      <c r="K23" s="87"/>
      <c r="L23" s="28"/>
      <c r="M23" s="39"/>
      <c r="N23" s="36"/>
      <c r="O23" s="36">
        <f>Table137[[#This Row],[Quantity]]*Table137[[#This Row],[Asset Value]]</f>
        <v>0</v>
      </c>
      <c r="P23" s="27"/>
      <c r="Q23" s="28"/>
      <c r="R23" s="28"/>
      <c r="S23" s="28"/>
      <c r="T23" s="97"/>
    </row>
    <row r="24" spans="2:20" s="12" customFormat="1" ht="18" customHeight="1" x14ac:dyDescent="0.15">
      <c r="B24" s="30"/>
      <c r="C24" s="30"/>
      <c r="D24" s="30"/>
      <c r="E24" s="30"/>
      <c r="F24" s="30"/>
      <c r="G24" s="30"/>
      <c r="H24" s="88"/>
      <c r="I24" s="32"/>
      <c r="J24" s="37"/>
      <c r="K24" s="88"/>
      <c r="L24" s="33"/>
      <c r="M24" s="41"/>
      <c r="N24" s="37"/>
      <c r="O24" s="37">
        <f>Table137[[#This Row],[Quantity]]*Table137[[#This Row],[Asset Value]]</f>
        <v>0</v>
      </c>
      <c r="P24" s="30"/>
      <c r="Q24" s="33"/>
      <c r="R24" s="33"/>
      <c r="S24" s="33"/>
      <c r="T24" s="98"/>
    </row>
    <row r="25" spans="2:20" s="12" customFormat="1" ht="18" customHeight="1" x14ac:dyDescent="0.15">
      <c r="B25" s="25"/>
      <c r="C25" s="25"/>
      <c r="D25" s="25"/>
      <c r="E25" s="25"/>
      <c r="F25" s="25"/>
      <c r="G25" s="25"/>
      <c r="H25" s="87"/>
      <c r="I25" s="27"/>
      <c r="J25" s="36"/>
      <c r="K25" s="87"/>
      <c r="L25" s="28"/>
      <c r="M25" s="39"/>
      <c r="N25" s="36"/>
      <c r="O25" s="36">
        <f>Table137[[#This Row],[Quantity]]*Table137[[#This Row],[Asset Value]]</f>
        <v>0</v>
      </c>
      <c r="P25" s="25"/>
      <c r="Q25" s="28"/>
      <c r="R25" s="28"/>
      <c r="S25" s="28"/>
      <c r="T25" s="97"/>
    </row>
    <row r="26" spans="2:20" s="12" customFormat="1" ht="18" customHeight="1" x14ac:dyDescent="0.15">
      <c r="B26" s="30"/>
      <c r="C26" s="30"/>
      <c r="D26" s="30"/>
      <c r="E26" s="30"/>
      <c r="F26" s="30"/>
      <c r="G26" s="30"/>
      <c r="H26" s="88"/>
      <c r="I26" s="32"/>
      <c r="J26" s="37"/>
      <c r="K26" s="88"/>
      <c r="L26" s="33"/>
      <c r="M26" s="41"/>
      <c r="N26" s="37"/>
      <c r="O26" s="37">
        <f>Table137[[#This Row],[Quantity]]*Table137[[#This Row],[Asset Value]]</f>
        <v>0</v>
      </c>
      <c r="P26" s="30"/>
      <c r="Q26" s="33"/>
      <c r="R26" s="33"/>
      <c r="S26" s="33"/>
      <c r="T26" s="98"/>
    </row>
    <row r="27" spans="2:20" s="12" customFormat="1" ht="18" customHeight="1" x14ac:dyDescent="0.15">
      <c r="B27" s="25"/>
      <c r="C27" s="25"/>
      <c r="D27" s="25"/>
      <c r="E27" s="25"/>
      <c r="F27" s="25"/>
      <c r="G27" s="25"/>
      <c r="H27" s="87"/>
      <c r="I27" s="27"/>
      <c r="J27" s="36"/>
      <c r="K27" s="87"/>
      <c r="L27" s="28"/>
      <c r="M27" s="39"/>
      <c r="N27" s="36"/>
      <c r="O27" s="36">
        <f>Table137[[#This Row],[Quantity]]*Table137[[#This Row],[Asset Value]]</f>
        <v>0</v>
      </c>
      <c r="P27" s="25"/>
      <c r="Q27" s="28"/>
      <c r="R27" s="28"/>
      <c r="S27" s="28"/>
      <c r="T27" s="97"/>
    </row>
    <row r="28" spans="2:20" s="12" customFormat="1" ht="18" customHeight="1" x14ac:dyDescent="0.15">
      <c r="B28" s="30"/>
      <c r="C28" s="30"/>
      <c r="D28" s="30"/>
      <c r="E28" s="30"/>
      <c r="F28" s="30"/>
      <c r="G28" s="30"/>
      <c r="H28" s="88"/>
      <c r="I28" s="32"/>
      <c r="J28" s="37"/>
      <c r="K28" s="88"/>
      <c r="L28" s="33"/>
      <c r="M28" s="41"/>
      <c r="N28" s="37"/>
      <c r="O28" s="37">
        <f>Table137[[#This Row],[Quantity]]*Table137[[#This Row],[Asset Value]]</f>
        <v>0</v>
      </c>
      <c r="P28" s="30"/>
      <c r="Q28" s="33"/>
      <c r="R28" s="33"/>
      <c r="S28" s="33"/>
      <c r="T28" s="98"/>
    </row>
    <row r="29" spans="2:20" s="12" customFormat="1" ht="18" customHeight="1" x14ac:dyDescent="0.15">
      <c r="B29" s="25"/>
      <c r="C29" s="25"/>
      <c r="D29" s="25"/>
      <c r="E29" s="25"/>
      <c r="F29" s="25"/>
      <c r="G29" s="25"/>
      <c r="H29" s="87"/>
      <c r="I29" s="27"/>
      <c r="J29" s="36"/>
      <c r="K29" s="87"/>
      <c r="L29" s="28"/>
      <c r="M29" s="39"/>
      <c r="N29" s="36"/>
      <c r="O29" s="36">
        <f>Table137[[#This Row],[Quantity]]*Table137[[#This Row],[Asset Value]]</f>
        <v>0</v>
      </c>
      <c r="P29" s="25"/>
      <c r="Q29" s="28"/>
      <c r="R29" s="28"/>
      <c r="S29" s="28"/>
      <c r="T29" s="97"/>
    </row>
    <row r="30" spans="2:20" s="12" customFormat="1" ht="18" customHeight="1" x14ac:dyDescent="0.15">
      <c r="B30" s="30"/>
      <c r="C30" s="30"/>
      <c r="D30" s="30"/>
      <c r="E30" s="30"/>
      <c r="F30" s="30"/>
      <c r="G30" s="30"/>
      <c r="H30" s="88"/>
      <c r="I30" s="32"/>
      <c r="J30" s="37"/>
      <c r="K30" s="88"/>
      <c r="L30" s="33"/>
      <c r="M30" s="41"/>
      <c r="N30" s="37"/>
      <c r="O30" s="37">
        <f>Table137[[#This Row],[Quantity]]*Table137[[#This Row],[Asset Value]]</f>
        <v>0</v>
      </c>
      <c r="P30" s="30"/>
      <c r="Q30" s="33"/>
      <c r="R30" s="33"/>
      <c r="S30" s="33"/>
      <c r="T30" s="98"/>
    </row>
    <row r="31" spans="2:20" s="12" customFormat="1" ht="18" customHeight="1" x14ac:dyDescent="0.15">
      <c r="B31" s="25"/>
      <c r="C31" s="25"/>
      <c r="D31" s="25"/>
      <c r="E31" s="25"/>
      <c r="F31" s="25"/>
      <c r="G31" s="25"/>
      <c r="H31" s="87"/>
      <c r="I31" s="27"/>
      <c r="J31" s="36"/>
      <c r="K31" s="87"/>
      <c r="L31" s="28"/>
      <c r="M31" s="39"/>
      <c r="N31" s="36"/>
      <c r="O31" s="36">
        <f>Table137[[#This Row],[Quantity]]*Table137[[#This Row],[Asset Value]]</f>
        <v>0</v>
      </c>
      <c r="P31" s="25"/>
      <c r="Q31" s="28"/>
      <c r="R31" s="28"/>
      <c r="S31" s="28"/>
      <c r="T31" s="97"/>
    </row>
    <row r="32" spans="2:20" s="12" customFormat="1" ht="18" customHeight="1" x14ac:dyDescent="0.15">
      <c r="B32" s="30"/>
      <c r="C32" s="30"/>
      <c r="D32" s="30"/>
      <c r="E32" s="30"/>
      <c r="F32" s="30"/>
      <c r="G32" s="30"/>
      <c r="H32" s="88"/>
      <c r="I32" s="32"/>
      <c r="J32" s="37"/>
      <c r="K32" s="88"/>
      <c r="L32" s="33"/>
      <c r="M32" s="41"/>
      <c r="N32" s="37"/>
      <c r="O32" s="37">
        <f>Table137[[#This Row],[Quantity]]*Table137[[#This Row],[Asset Value]]</f>
        <v>0</v>
      </c>
      <c r="P32" s="30"/>
      <c r="Q32" s="33"/>
      <c r="R32" s="33"/>
      <c r="S32" s="33"/>
      <c r="T32" s="98"/>
    </row>
    <row r="33" spans="2:20" s="12" customFormat="1" ht="18" customHeight="1" x14ac:dyDescent="0.15">
      <c r="B33" s="25"/>
      <c r="C33" s="25"/>
      <c r="D33" s="25"/>
      <c r="E33" s="25"/>
      <c r="F33" s="25"/>
      <c r="G33" s="25"/>
      <c r="H33" s="87"/>
      <c r="I33" s="27"/>
      <c r="J33" s="36"/>
      <c r="K33" s="87"/>
      <c r="L33" s="28"/>
      <c r="M33" s="39"/>
      <c r="N33" s="36"/>
      <c r="O33" s="36">
        <f>Table137[[#This Row],[Quantity]]*Table137[[#This Row],[Asset Value]]</f>
        <v>0</v>
      </c>
      <c r="P33" s="25"/>
      <c r="Q33" s="28"/>
      <c r="R33" s="28"/>
      <c r="S33" s="28"/>
      <c r="T33" s="97"/>
    </row>
    <row r="34" spans="2:20" s="12" customFormat="1" ht="18" customHeight="1" x14ac:dyDescent="0.15">
      <c r="B34" s="30"/>
      <c r="C34" s="30"/>
      <c r="D34" s="30"/>
      <c r="E34" s="30"/>
      <c r="F34" s="30"/>
      <c r="G34" s="30"/>
      <c r="H34" s="88"/>
      <c r="I34" s="32"/>
      <c r="J34" s="37"/>
      <c r="K34" s="88"/>
      <c r="L34" s="33"/>
      <c r="M34" s="41"/>
      <c r="N34" s="37"/>
      <c r="O34" s="37">
        <f>Table137[[#This Row],[Quantity]]*Table137[[#This Row],[Asset Value]]</f>
        <v>0</v>
      </c>
      <c r="P34" s="30"/>
      <c r="Q34" s="33"/>
      <c r="R34" s="33"/>
      <c r="S34" s="33"/>
      <c r="T34" s="98"/>
    </row>
    <row r="35" spans="2:20" s="12" customFormat="1" ht="18" customHeight="1" x14ac:dyDescent="0.15">
      <c r="B35" s="25"/>
      <c r="C35" s="25"/>
      <c r="D35" s="25"/>
      <c r="E35" s="25"/>
      <c r="F35" s="25"/>
      <c r="G35" s="25"/>
      <c r="H35" s="87"/>
      <c r="I35" s="27"/>
      <c r="J35" s="36"/>
      <c r="K35" s="87"/>
      <c r="L35" s="28"/>
      <c r="M35" s="39"/>
      <c r="N35" s="36"/>
      <c r="O35" s="36">
        <f>Table137[[#This Row],[Quantity]]*Table137[[#This Row],[Asset Value]]</f>
        <v>0</v>
      </c>
      <c r="P35" s="25"/>
      <c r="Q35" s="28"/>
      <c r="R35" s="28"/>
      <c r="S35" s="28"/>
      <c r="T35" s="97"/>
    </row>
    <row r="36" spans="2:20" s="12" customFormat="1" ht="18" customHeight="1" x14ac:dyDescent="0.15">
      <c r="B36" s="30"/>
      <c r="C36" s="30"/>
      <c r="D36" s="30"/>
      <c r="E36" s="30"/>
      <c r="F36" s="30"/>
      <c r="G36" s="30"/>
      <c r="H36" s="88"/>
      <c r="I36" s="32"/>
      <c r="J36" s="37"/>
      <c r="K36" s="88"/>
      <c r="L36" s="33"/>
      <c r="M36" s="41"/>
      <c r="N36" s="37"/>
      <c r="O36" s="37">
        <f>Table137[[#This Row],[Quantity]]*Table137[[#This Row],[Asset Value]]</f>
        <v>0</v>
      </c>
      <c r="P36" s="30"/>
      <c r="Q36" s="33"/>
      <c r="R36" s="33"/>
      <c r="S36" s="33"/>
      <c r="T36" s="98"/>
    </row>
    <row r="37" spans="2:20" s="12" customFormat="1" ht="18" customHeight="1" x14ac:dyDescent="0.15">
      <c r="B37" s="25"/>
      <c r="C37" s="25"/>
      <c r="D37" s="25"/>
      <c r="E37" s="25"/>
      <c r="F37" s="25"/>
      <c r="G37" s="25"/>
      <c r="H37" s="87"/>
      <c r="I37" s="27"/>
      <c r="J37" s="36"/>
      <c r="K37" s="87"/>
      <c r="L37" s="28"/>
      <c r="M37" s="39"/>
      <c r="N37" s="36"/>
      <c r="O37" s="36">
        <f>Table137[[#This Row],[Quantity]]*Table137[[#This Row],[Asset Value]]</f>
        <v>0</v>
      </c>
      <c r="P37" s="25"/>
      <c r="Q37" s="28"/>
      <c r="R37" s="28"/>
      <c r="S37" s="28"/>
      <c r="T37" s="97"/>
    </row>
    <row r="38" spans="2:20" s="12" customFormat="1" ht="18" customHeight="1" x14ac:dyDescent="0.15">
      <c r="B38" s="30"/>
      <c r="C38" s="30"/>
      <c r="D38" s="30"/>
      <c r="E38" s="30"/>
      <c r="F38" s="30"/>
      <c r="G38" s="30"/>
      <c r="H38" s="88"/>
      <c r="I38" s="32"/>
      <c r="J38" s="37"/>
      <c r="K38" s="88"/>
      <c r="L38" s="33"/>
      <c r="M38" s="41"/>
      <c r="N38" s="37"/>
      <c r="O38" s="37">
        <f>Table137[[#This Row],[Quantity]]*Table137[[#This Row],[Asset Value]]</f>
        <v>0</v>
      </c>
      <c r="P38" s="30"/>
      <c r="Q38" s="33"/>
      <c r="R38" s="33"/>
      <c r="S38" s="33"/>
      <c r="T38" s="98"/>
    </row>
    <row r="39" spans="2:20" s="12" customFormat="1" ht="18" customHeight="1" x14ac:dyDescent="0.15">
      <c r="B39" s="25"/>
      <c r="C39" s="25"/>
      <c r="D39" s="25"/>
      <c r="E39" s="25"/>
      <c r="F39" s="25"/>
      <c r="G39" s="25"/>
      <c r="H39" s="87"/>
      <c r="I39" s="27"/>
      <c r="J39" s="36"/>
      <c r="K39" s="87"/>
      <c r="L39" s="28"/>
      <c r="M39" s="39"/>
      <c r="N39" s="36"/>
      <c r="O39" s="36">
        <f>Table137[[#This Row],[Quantity]]*Table137[[#This Row],[Asset Value]]</f>
        <v>0</v>
      </c>
      <c r="P39" s="25"/>
      <c r="Q39" s="28"/>
      <c r="R39" s="28"/>
      <c r="S39" s="28"/>
      <c r="T39" s="97"/>
    </row>
    <row r="40" spans="2:20" s="12" customFormat="1" ht="18" customHeight="1" x14ac:dyDescent="0.15">
      <c r="B40" s="30"/>
      <c r="C40" s="30"/>
      <c r="D40" s="30"/>
      <c r="E40" s="30"/>
      <c r="F40" s="30"/>
      <c r="G40" s="30"/>
      <c r="H40" s="88"/>
      <c r="I40" s="32"/>
      <c r="J40" s="37"/>
      <c r="K40" s="88"/>
      <c r="L40" s="33"/>
      <c r="M40" s="41"/>
      <c r="N40" s="37"/>
      <c r="O40" s="37">
        <f>Table137[[#This Row],[Quantity]]*Table137[[#This Row],[Asset Value]]</f>
        <v>0</v>
      </c>
      <c r="P40" s="30"/>
      <c r="Q40" s="33"/>
      <c r="R40" s="33"/>
      <c r="S40" s="33"/>
      <c r="T40" s="98"/>
    </row>
    <row r="41" spans="2:20" s="12" customFormat="1" ht="18" customHeight="1" x14ac:dyDescent="0.15">
      <c r="B41" s="25"/>
      <c r="C41" s="25"/>
      <c r="D41" s="25"/>
      <c r="E41" s="25"/>
      <c r="F41" s="25"/>
      <c r="G41" s="25"/>
      <c r="H41" s="87"/>
      <c r="I41" s="27"/>
      <c r="J41" s="36"/>
      <c r="K41" s="87"/>
      <c r="L41" s="28"/>
      <c r="M41" s="39"/>
      <c r="N41" s="36"/>
      <c r="O41" s="36">
        <f>Table137[[#This Row],[Quantity]]*Table137[[#This Row],[Asset Value]]</f>
        <v>0</v>
      </c>
      <c r="P41" s="25"/>
      <c r="Q41" s="28"/>
      <c r="R41" s="28"/>
      <c r="S41" s="28"/>
      <c r="T41" s="97"/>
    </row>
    <row r="42" spans="2:20" s="12" customFormat="1" ht="18" customHeight="1" x14ac:dyDescent="0.15">
      <c r="B42" s="30"/>
      <c r="C42" s="30"/>
      <c r="D42" s="30"/>
      <c r="E42" s="30"/>
      <c r="F42" s="30"/>
      <c r="G42" s="30"/>
      <c r="H42" s="88"/>
      <c r="I42" s="32"/>
      <c r="J42" s="37"/>
      <c r="K42" s="88"/>
      <c r="L42" s="33"/>
      <c r="M42" s="41"/>
      <c r="N42" s="37"/>
      <c r="O42" s="37">
        <f>Table137[[#This Row],[Quantity]]*Table137[[#This Row],[Asset Value]]</f>
        <v>0</v>
      </c>
      <c r="P42" s="30"/>
      <c r="Q42" s="33"/>
      <c r="R42" s="33"/>
      <c r="S42" s="33"/>
      <c r="T42" s="98"/>
    </row>
    <row r="43" spans="2:20" s="12" customFormat="1" ht="18" customHeight="1" x14ac:dyDescent="0.15">
      <c r="B43" s="25"/>
      <c r="C43" s="25"/>
      <c r="D43" s="25"/>
      <c r="E43" s="25"/>
      <c r="F43" s="25"/>
      <c r="G43" s="25"/>
      <c r="H43" s="87"/>
      <c r="I43" s="27"/>
      <c r="J43" s="36"/>
      <c r="K43" s="87"/>
      <c r="L43" s="28"/>
      <c r="M43" s="39"/>
      <c r="N43" s="36"/>
      <c r="O43" s="36">
        <f>Table137[[#This Row],[Quantity]]*Table137[[#This Row],[Asset Value]]</f>
        <v>0</v>
      </c>
      <c r="P43" s="25"/>
      <c r="Q43" s="28"/>
      <c r="R43" s="28"/>
      <c r="S43" s="28"/>
      <c r="T43" s="97"/>
    </row>
    <row r="44" spans="2:20" s="12" customFormat="1" ht="18" customHeight="1" x14ac:dyDescent="0.15">
      <c r="B44" s="30"/>
      <c r="C44" s="30"/>
      <c r="D44" s="30"/>
      <c r="E44" s="30"/>
      <c r="F44" s="30"/>
      <c r="G44" s="30"/>
      <c r="H44" s="88"/>
      <c r="I44" s="32"/>
      <c r="J44" s="37"/>
      <c r="K44" s="88"/>
      <c r="L44" s="33"/>
      <c r="M44" s="41"/>
      <c r="N44" s="37"/>
      <c r="O44" s="37">
        <f>Table137[[#This Row],[Quantity]]*Table137[[#This Row],[Asset Value]]</f>
        <v>0</v>
      </c>
      <c r="P44" s="30"/>
      <c r="Q44" s="33"/>
      <c r="R44" s="33"/>
      <c r="S44" s="33"/>
      <c r="T44" s="98"/>
    </row>
    <row r="45" spans="2:20" s="12" customFormat="1" ht="18" customHeight="1" x14ac:dyDescent="0.15">
      <c r="B45" s="25"/>
      <c r="C45" s="25"/>
      <c r="D45" s="25"/>
      <c r="E45" s="25"/>
      <c r="F45" s="25"/>
      <c r="G45" s="25"/>
      <c r="H45" s="87"/>
      <c r="I45" s="27"/>
      <c r="J45" s="36"/>
      <c r="K45" s="87"/>
      <c r="L45" s="28"/>
      <c r="M45" s="39"/>
      <c r="N45" s="36"/>
      <c r="O45" s="36">
        <f>Table137[[#This Row],[Quantity]]*Table137[[#This Row],[Asset Value]]</f>
        <v>0</v>
      </c>
      <c r="P45" s="25"/>
      <c r="Q45" s="28"/>
      <c r="R45" s="28"/>
      <c r="S45" s="28"/>
      <c r="T45" s="97"/>
    </row>
    <row r="46" spans="2:20" s="12" customFormat="1" ht="18" customHeight="1" x14ac:dyDescent="0.15">
      <c r="B46" s="30"/>
      <c r="C46" s="30"/>
      <c r="D46" s="30"/>
      <c r="E46" s="30"/>
      <c r="F46" s="30"/>
      <c r="G46" s="30"/>
      <c r="H46" s="88"/>
      <c r="I46" s="32"/>
      <c r="J46" s="37"/>
      <c r="K46" s="88"/>
      <c r="L46" s="33"/>
      <c r="M46" s="41"/>
      <c r="N46" s="37"/>
      <c r="O46" s="37">
        <f>Table137[[#This Row],[Quantity]]*Table137[[#This Row],[Asset Value]]</f>
        <v>0</v>
      </c>
      <c r="P46" s="30"/>
      <c r="Q46" s="33"/>
      <c r="R46" s="33"/>
      <c r="S46" s="33"/>
      <c r="T46" s="98"/>
    </row>
    <row r="47" spans="2:20" s="12" customFormat="1" ht="18" customHeight="1" x14ac:dyDescent="0.15">
      <c r="B47" s="25"/>
      <c r="C47" s="25"/>
      <c r="D47" s="25"/>
      <c r="E47" s="25"/>
      <c r="F47" s="25"/>
      <c r="G47" s="25"/>
      <c r="H47" s="87"/>
      <c r="I47" s="27"/>
      <c r="J47" s="36"/>
      <c r="K47" s="87"/>
      <c r="L47" s="28"/>
      <c r="M47" s="39"/>
      <c r="N47" s="36"/>
      <c r="O47" s="36">
        <f>Table137[[#This Row],[Quantity]]*Table137[[#This Row],[Asset Value]]</f>
        <v>0</v>
      </c>
      <c r="P47" s="25"/>
      <c r="Q47" s="28"/>
      <c r="R47" s="28"/>
      <c r="S47" s="28"/>
      <c r="T47" s="97"/>
    </row>
    <row r="48" spans="2:20" s="12" customFormat="1" ht="18" customHeight="1" x14ac:dyDescent="0.15">
      <c r="B48" s="30"/>
      <c r="C48" s="30"/>
      <c r="D48" s="30"/>
      <c r="E48" s="30"/>
      <c r="F48" s="30"/>
      <c r="G48" s="30"/>
      <c r="H48" s="88"/>
      <c r="I48" s="32"/>
      <c r="J48" s="37"/>
      <c r="K48" s="88"/>
      <c r="L48" s="33"/>
      <c r="M48" s="41"/>
      <c r="N48" s="37"/>
      <c r="O48" s="37">
        <f>Table137[[#This Row],[Quantity]]*Table137[[#This Row],[Asset Value]]</f>
        <v>0</v>
      </c>
      <c r="P48" s="30"/>
      <c r="Q48" s="33"/>
      <c r="R48" s="33"/>
      <c r="S48" s="33"/>
      <c r="T48" s="98"/>
    </row>
    <row r="49" spans="2:20" s="12" customFormat="1" ht="18" customHeight="1" x14ac:dyDescent="0.15">
      <c r="B49" s="25"/>
      <c r="C49" s="25"/>
      <c r="D49" s="25"/>
      <c r="E49" s="25"/>
      <c r="F49" s="25"/>
      <c r="G49" s="25"/>
      <c r="H49" s="87"/>
      <c r="I49" s="27"/>
      <c r="J49" s="36"/>
      <c r="K49" s="87"/>
      <c r="L49" s="28"/>
      <c r="M49" s="39"/>
      <c r="N49" s="36"/>
      <c r="O49" s="36">
        <f>Table137[[#This Row],[Quantity]]*Table137[[#This Row],[Asset Value]]</f>
        <v>0</v>
      </c>
      <c r="P49" s="25"/>
      <c r="Q49" s="28"/>
      <c r="R49" s="28"/>
      <c r="S49" s="28"/>
      <c r="T49" s="97"/>
    </row>
    <row r="50" spans="2:20" s="12" customFormat="1" ht="18" customHeight="1" x14ac:dyDescent="0.15">
      <c r="B50" s="30"/>
      <c r="C50" s="30"/>
      <c r="D50" s="30"/>
      <c r="E50" s="30"/>
      <c r="F50" s="30"/>
      <c r="G50" s="30"/>
      <c r="H50" s="88"/>
      <c r="I50" s="32"/>
      <c r="J50" s="37"/>
      <c r="K50" s="88"/>
      <c r="L50" s="33"/>
      <c r="M50" s="41"/>
      <c r="N50" s="37"/>
      <c r="O50" s="37">
        <f>Table137[[#This Row],[Quantity]]*Table137[[#This Row],[Asset Value]]</f>
        <v>0</v>
      </c>
      <c r="P50" s="30"/>
      <c r="Q50" s="33"/>
      <c r="R50" s="33"/>
      <c r="S50" s="33"/>
      <c r="T50" s="98"/>
    </row>
    <row r="51" spans="2:20" s="12" customFormat="1" ht="18" customHeight="1" x14ac:dyDescent="0.15">
      <c r="B51" s="25"/>
      <c r="C51" s="25"/>
      <c r="D51" s="25"/>
      <c r="E51" s="25"/>
      <c r="F51" s="25"/>
      <c r="G51" s="25"/>
      <c r="H51" s="87"/>
      <c r="I51" s="27"/>
      <c r="J51" s="36"/>
      <c r="K51" s="87"/>
      <c r="L51" s="28"/>
      <c r="M51" s="39"/>
      <c r="N51" s="36"/>
      <c r="O51" s="36">
        <f>Table137[[#This Row],[Quantity]]*Table137[[#This Row],[Asset Value]]</f>
        <v>0</v>
      </c>
      <c r="P51" s="25"/>
      <c r="Q51" s="28"/>
      <c r="R51" s="28"/>
      <c r="S51" s="28"/>
      <c r="T51" s="97"/>
    </row>
    <row r="52" spans="2:20" s="12" customFormat="1" ht="18" customHeight="1" x14ac:dyDescent="0.15">
      <c r="B52" s="30"/>
      <c r="C52" s="30"/>
      <c r="D52" s="30"/>
      <c r="E52" s="30"/>
      <c r="F52" s="30"/>
      <c r="G52" s="30"/>
      <c r="H52" s="88"/>
      <c r="I52" s="32"/>
      <c r="J52" s="37"/>
      <c r="K52" s="88"/>
      <c r="L52" s="33"/>
      <c r="M52" s="41"/>
      <c r="N52" s="37"/>
      <c r="O52" s="37">
        <f>Table137[[#This Row],[Quantity]]*Table137[[#This Row],[Asset Value]]</f>
        <v>0</v>
      </c>
      <c r="P52" s="30"/>
      <c r="Q52" s="33"/>
      <c r="R52" s="33"/>
      <c r="S52" s="33"/>
      <c r="T52" s="98"/>
    </row>
    <row r="53" spans="2:20" s="12" customFormat="1" ht="18" customHeight="1" x14ac:dyDescent="0.15">
      <c r="B53" s="25"/>
      <c r="C53" s="25"/>
      <c r="D53" s="25"/>
      <c r="E53" s="25"/>
      <c r="F53" s="25"/>
      <c r="G53" s="25"/>
      <c r="H53" s="87"/>
      <c r="I53" s="27"/>
      <c r="J53" s="36"/>
      <c r="K53" s="87"/>
      <c r="L53" s="28"/>
      <c r="M53" s="39"/>
      <c r="N53" s="36"/>
      <c r="O53" s="36">
        <f>Table137[[#This Row],[Quantity]]*Table137[[#This Row],[Asset Value]]</f>
        <v>0</v>
      </c>
      <c r="P53" s="25"/>
      <c r="Q53" s="28"/>
      <c r="R53" s="28"/>
      <c r="S53" s="28"/>
      <c r="T53" s="97"/>
    </row>
    <row r="54" spans="2:20" s="12" customFormat="1" ht="18" customHeight="1" x14ac:dyDescent="0.15">
      <c r="B54" s="30"/>
      <c r="C54" s="30"/>
      <c r="D54" s="30"/>
      <c r="E54" s="30"/>
      <c r="F54" s="30"/>
      <c r="G54" s="30"/>
      <c r="H54" s="88"/>
      <c r="I54" s="32"/>
      <c r="J54" s="37"/>
      <c r="K54" s="88"/>
      <c r="L54" s="33"/>
      <c r="M54" s="41"/>
      <c r="N54" s="37"/>
      <c r="O54" s="37">
        <f>Table137[[#This Row],[Quantity]]*Table137[[#This Row],[Asset Value]]</f>
        <v>0</v>
      </c>
      <c r="P54" s="30"/>
      <c r="Q54" s="33"/>
      <c r="R54" s="33"/>
      <c r="S54" s="33"/>
      <c r="T54" s="98"/>
    </row>
    <row r="55" spans="2:20" s="12" customFormat="1" ht="18" customHeight="1" x14ac:dyDescent="0.15">
      <c r="B55" s="25"/>
      <c r="C55" s="25"/>
      <c r="D55" s="25"/>
      <c r="E55" s="25"/>
      <c r="F55" s="25"/>
      <c r="G55" s="25"/>
      <c r="H55" s="87"/>
      <c r="I55" s="27"/>
      <c r="J55" s="36"/>
      <c r="K55" s="87"/>
      <c r="L55" s="28"/>
      <c r="M55" s="39"/>
      <c r="N55" s="36"/>
      <c r="O55" s="36">
        <f>Table137[[#This Row],[Quantity]]*Table137[[#This Row],[Asset Value]]</f>
        <v>0</v>
      </c>
      <c r="P55" s="27"/>
      <c r="Q55" s="28"/>
      <c r="R55" s="28"/>
      <c r="S55" s="28"/>
      <c r="T55" s="97"/>
    </row>
    <row r="56" spans="2:20" s="12" customFormat="1" ht="18" customHeight="1" x14ac:dyDescent="0.15">
      <c r="B56" s="30"/>
      <c r="C56" s="30"/>
      <c r="D56" s="30"/>
      <c r="E56" s="30"/>
      <c r="F56" s="30"/>
      <c r="G56" s="30"/>
      <c r="H56" s="88"/>
      <c r="I56" s="32"/>
      <c r="J56" s="37"/>
      <c r="K56" s="88"/>
      <c r="L56" s="33"/>
      <c r="M56" s="41"/>
      <c r="N56" s="37"/>
      <c r="O56" s="37">
        <f>Table137[[#This Row],[Quantity]]*Table137[[#This Row],[Asset Value]]</f>
        <v>0</v>
      </c>
      <c r="P56" s="30"/>
      <c r="Q56" s="33"/>
      <c r="R56" s="33"/>
      <c r="S56" s="33"/>
      <c r="T56" s="98"/>
    </row>
    <row r="57" spans="2:20" s="12" customFormat="1" ht="18" customHeight="1" x14ac:dyDescent="0.15">
      <c r="B57" s="25"/>
      <c r="C57" s="25"/>
      <c r="D57" s="25"/>
      <c r="E57" s="25"/>
      <c r="F57" s="25"/>
      <c r="G57" s="25"/>
      <c r="H57" s="87"/>
      <c r="I57" s="27"/>
      <c r="J57" s="36"/>
      <c r="K57" s="87"/>
      <c r="L57" s="28"/>
      <c r="M57" s="39"/>
      <c r="N57" s="36"/>
      <c r="O57" s="36">
        <f>Table137[[#This Row],[Quantity]]*Table137[[#This Row],[Asset Value]]</f>
        <v>0</v>
      </c>
      <c r="P57" s="25"/>
      <c r="Q57" s="28"/>
      <c r="R57" s="28"/>
      <c r="S57" s="28"/>
      <c r="T57" s="97"/>
    </row>
    <row r="58" spans="2:20" s="12" customFormat="1" ht="18" customHeight="1" x14ac:dyDescent="0.15">
      <c r="B58" s="30"/>
      <c r="C58" s="30"/>
      <c r="D58" s="30"/>
      <c r="E58" s="30"/>
      <c r="F58" s="30"/>
      <c r="G58" s="30"/>
      <c r="H58" s="88"/>
      <c r="I58" s="32"/>
      <c r="J58" s="37"/>
      <c r="K58" s="88"/>
      <c r="L58" s="33"/>
      <c r="M58" s="41"/>
      <c r="N58" s="37"/>
      <c r="O58" s="37">
        <f>Table137[[#This Row],[Quantity]]*Table137[[#This Row],[Asset Value]]</f>
        <v>0</v>
      </c>
      <c r="P58" s="30"/>
      <c r="Q58" s="33"/>
      <c r="R58" s="33"/>
      <c r="S58" s="33"/>
      <c r="T58" s="98"/>
    </row>
    <row r="59" spans="2:20" s="12" customFormat="1" ht="18" customHeight="1" x14ac:dyDescent="0.15">
      <c r="B59" s="25"/>
      <c r="C59" s="25"/>
      <c r="D59" s="25"/>
      <c r="E59" s="25"/>
      <c r="F59" s="25"/>
      <c r="G59" s="25"/>
      <c r="H59" s="87"/>
      <c r="I59" s="27"/>
      <c r="J59" s="36"/>
      <c r="K59" s="87"/>
      <c r="L59" s="28"/>
      <c r="M59" s="39"/>
      <c r="N59" s="36"/>
      <c r="O59" s="36">
        <f>Table137[[#This Row],[Quantity]]*Table137[[#This Row],[Asset Value]]</f>
        <v>0</v>
      </c>
      <c r="P59" s="25"/>
      <c r="Q59" s="28"/>
      <c r="R59" s="28"/>
      <c r="S59" s="28"/>
      <c r="T59" s="97"/>
    </row>
    <row r="60" spans="2:20" s="12" customFormat="1" ht="18" customHeight="1" x14ac:dyDescent="0.15">
      <c r="B60" s="30"/>
      <c r="C60" s="30"/>
      <c r="D60" s="30"/>
      <c r="E60" s="30"/>
      <c r="F60" s="30"/>
      <c r="G60" s="30"/>
      <c r="H60" s="88"/>
      <c r="I60" s="32"/>
      <c r="J60" s="37"/>
      <c r="K60" s="88"/>
      <c r="L60" s="33"/>
      <c r="M60" s="41"/>
      <c r="N60" s="37"/>
      <c r="O60" s="37">
        <f>Table137[[#This Row],[Quantity]]*Table137[[#This Row],[Asset Value]]</f>
        <v>0</v>
      </c>
      <c r="P60" s="30"/>
      <c r="Q60" s="33"/>
      <c r="R60" s="33"/>
      <c r="S60" s="33"/>
      <c r="T60" s="98"/>
    </row>
    <row r="61" spans="2:20" s="12" customFormat="1" ht="18" customHeight="1" x14ac:dyDescent="0.15">
      <c r="B61" s="25"/>
      <c r="C61" s="25"/>
      <c r="D61" s="25"/>
      <c r="E61" s="25"/>
      <c r="F61" s="25"/>
      <c r="G61" s="25"/>
      <c r="H61" s="87"/>
      <c r="I61" s="27"/>
      <c r="J61" s="36"/>
      <c r="K61" s="87"/>
      <c r="L61" s="28"/>
      <c r="M61" s="39"/>
      <c r="N61" s="36"/>
      <c r="O61" s="36">
        <f>Table137[[#This Row],[Quantity]]*Table137[[#This Row],[Asset Value]]</f>
        <v>0</v>
      </c>
      <c r="P61" s="25"/>
      <c r="Q61" s="28"/>
      <c r="R61" s="28"/>
      <c r="S61" s="28"/>
      <c r="T61" s="97"/>
    </row>
    <row r="62" spans="2:20" s="12" customFormat="1" ht="18" customHeight="1" x14ac:dyDescent="0.15">
      <c r="B62" s="30"/>
      <c r="C62" s="30"/>
      <c r="D62" s="30"/>
      <c r="E62" s="30"/>
      <c r="F62" s="30"/>
      <c r="G62" s="30"/>
      <c r="H62" s="88"/>
      <c r="I62" s="32"/>
      <c r="J62" s="37"/>
      <c r="K62" s="88"/>
      <c r="L62" s="33"/>
      <c r="M62" s="41"/>
      <c r="N62" s="37"/>
      <c r="O62" s="37">
        <f>Table137[[#This Row],[Quantity]]*Table137[[#This Row],[Asset Value]]</f>
        <v>0</v>
      </c>
      <c r="P62" s="30"/>
      <c r="Q62" s="33"/>
      <c r="R62" s="33"/>
      <c r="S62" s="33"/>
      <c r="T62" s="98"/>
    </row>
    <row r="63" spans="2:20" s="12" customFormat="1" ht="18" customHeight="1" x14ac:dyDescent="0.15">
      <c r="B63" s="25"/>
      <c r="C63" s="25"/>
      <c r="D63" s="25"/>
      <c r="E63" s="25"/>
      <c r="F63" s="25"/>
      <c r="G63" s="25"/>
      <c r="H63" s="87"/>
      <c r="I63" s="27"/>
      <c r="J63" s="36"/>
      <c r="K63" s="87"/>
      <c r="L63" s="28"/>
      <c r="M63" s="39"/>
      <c r="N63" s="36"/>
      <c r="O63" s="36">
        <f>Table137[[#This Row],[Quantity]]*Table137[[#This Row],[Asset Value]]</f>
        <v>0</v>
      </c>
      <c r="P63" s="25"/>
      <c r="Q63" s="28"/>
      <c r="R63" s="28"/>
      <c r="S63" s="28"/>
      <c r="T63" s="97"/>
    </row>
    <row r="64" spans="2:20" s="12" customFormat="1" ht="18" customHeight="1" x14ac:dyDescent="0.15">
      <c r="B64" s="30"/>
      <c r="C64" s="30"/>
      <c r="D64" s="30"/>
      <c r="E64" s="30"/>
      <c r="F64" s="30"/>
      <c r="G64" s="30"/>
      <c r="H64" s="88"/>
      <c r="I64" s="32"/>
      <c r="J64" s="37"/>
      <c r="K64" s="88"/>
      <c r="L64" s="33"/>
      <c r="M64" s="41"/>
      <c r="N64" s="37"/>
      <c r="O64" s="37">
        <f>Table137[[#This Row],[Quantity]]*Table137[[#This Row],[Asset Value]]</f>
        <v>0</v>
      </c>
      <c r="P64" s="30"/>
      <c r="Q64" s="33"/>
      <c r="R64" s="33"/>
      <c r="S64" s="33"/>
      <c r="T64" s="98"/>
    </row>
    <row r="65" spans="2:20" s="12" customFormat="1" ht="18" customHeight="1" x14ac:dyDescent="0.15">
      <c r="B65" s="25"/>
      <c r="C65" s="25"/>
      <c r="D65" s="25"/>
      <c r="E65" s="25"/>
      <c r="F65" s="25"/>
      <c r="G65" s="25"/>
      <c r="H65" s="87"/>
      <c r="I65" s="27"/>
      <c r="J65" s="36"/>
      <c r="K65" s="87"/>
      <c r="L65" s="28"/>
      <c r="M65" s="39"/>
      <c r="N65" s="36"/>
      <c r="O65" s="36">
        <f>Table137[[#This Row],[Quantity]]*Table137[[#This Row],[Asset Value]]</f>
        <v>0</v>
      </c>
      <c r="P65" s="25"/>
      <c r="Q65" s="28"/>
      <c r="R65" s="28"/>
      <c r="S65" s="28"/>
      <c r="T65" s="97"/>
    </row>
    <row r="66" spans="2:20" s="12" customFormat="1" ht="18" customHeight="1" x14ac:dyDescent="0.15">
      <c r="B66" s="30"/>
      <c r="C66" s="30"/>
      <c r="D66" s="30"/>
      <c r="E66" s="30"/>
      <c r="F66" s="30"/>
      <c r="G66" s="30"/>
      <c r="H66" s="88"/>
      <c r="I66" s="32"/>
      <c r="J66" s="37"/>
      <c r="K66" s="88"/>
      <c r="L66" s="33"/>
      <c r="M66" s="41"/>
      <c r="N66" s="37"/>
      <c r="O66" s="37">
        <f>Table137[[#This Row],[Quantity]]*Table137[[#This Row],[Asset Value]]</f>
        <v>0</v>
      </c>
      <c r="P66" s="30"/>
      <c r="Q66" s="33"/>
      <c r="R66" s="33"/>
      <c r="S66" s="33"/>
      <c r="T66" s="98"/>
    </row>
    <row r="67" spans="2:20" s="12" customFormat="1" ht="18" customHeight="1" x14ac:dyDescent="0.15">
      <c r="B67" s="25"/>
      <c r="C67" s="25"/>
      <c r="D67" s="25"/>
      <c r="E67" s="25"/>
      <c r="F67" s="25"/>
      <c r="G67" s="25"/>
      <c r="H67" s="87"/>
      <c r="I67" s="27"/>
      <c r="J67" s="36"/>
      <c r="K67" s="87"/>
      <c r="L67" s="28"/>
      <c r="M67" s="39"/>
      <c r="N67" s="36"/>
      <c r="O67" s="36">
        <f>Table137[[#This Row],[Quantity]]*Table137[[#This Row],[Asset Value]]</f>
        <v>0</v>
      </c>
      <c r="P67" s="25"/>
      <c r="Q67" s="28"/>
      <c r="R67" s="28"/>
      <c r="S67" s="28"/>
      <c r="T67" s="97"/>
    </row>
    <row r="68" spans="2:20" s="12" customFormat="1" ht="18" customHeight="1" x14ac:dyDescent="0.15">
      <c r="B68" s="30"/>
      <c r="C68" s="30"/>
      <c r="D68" s="30"/>
      <c r="E68" s="30"/>
      <c r="F68" s="30"/>
      <c r="G68" s="30"/>
      <c r="H68" s="88"/>
      <c r="I68" s="32"/>
      <c r="J68" s="37"/>
      <c r="K68" s="88"/>
      <c r="L68" s="33"/>
      <c r="M68" s="41"/>
      <c r="N68" s="37"/>
      <c r="O68" s="37">
        <f>Table137[[#This Row],[Quantity]]*Table137[[#This Row],[Asset Value]]</f>
        <v>0</v>
      </c>
      <c r="P68" s="30"/>
      <c r="Q68" s="33"/>
      <c r="R68" s="33"/>
      <c r="S68" s="33"/>
      <c r="T68" s="98"/>
    </row>
    <row r="69" spans="2:20" s="12" customFormat="1" ht="18" customHeight="1" x14ac:dyDescent="0.15">
      <c r="B69" s="25"/>
      <c r="C69" s="25"/>
      <c r="D69" s="25"/>
      <c r="E69" s="25"/>
      <c r="F69" s="25"/>
      <c r="G69" s="25"/>
      <c r="H69" s="87"/>
      <c r="I69" s="27"/>
      <c r="J69" s="36"/>
      <c r="K69" s="87"/>
      <c r="L69" s="28"/>
      <c r="M69" s="39"/>
      <c r="N69" s="36"/>
      <c r="O69" s="36">
        <f>Table137[[#This Row],[Quantity]]*Table137[[#This Row],[Asset Value]]</f>
        <v>0</v>
      </c>
      <c r="P69" s="25"/>
      <c r="Q69" s="28"/>
      <c r="R69" s="28"/>
      <c r="S69" s="28"/>
      <c r="T69" s="97"/>
    </row>
    <row r="70" spans="2:20" s="12" customFormat="1" ht="18" customHeight="1" x14ac:dyDescent="0.15">
      <c r="B70" s="30"/>
      <c r="C70" s="30"/>
      <c r="D70" s="30"/>
      <c r="E70" s="30"/>
      <c r="F70" s="30"/>
      <c r="G70" s="30"/>
      <c r="H70" s="88"/>
      <c r="I70" s="32"/>
      <c r="J70" s="37"/>
      <c r="K70" s="88"/>
      <c r="L70" s="33"/>
      <c r="M70" s="41"/>
      <c r="N70" s="37"/>
      <c r="O70" s="37">
        <f>Table137[[#This Row],[Quantity]]*Table137[[#This Row],[Asset Value]]</f>
        <v>0</v>
      </c>
      <c r="P70" s="30"/>
      <c r="Q70" s="33"/>
      <c r="R70" s="33"/>
      <c r="S70" s="33"/>
      <c r="T70" s="98"/>
    </row>
    <row r="71" spans="2:20" s="12" customFormat="1" ht="18" customHeight="1" x14ac:dyDescent="0.15">
      <c r="B71" s="25"/>
      <c r="C71" s="25"/>
      <c r="D71" s="25"/>
      <c r="E71" s="25"/>
      <c r="F71" s="25"/>
      <c r="G71" s="25"/>
      <c r="H71" s="87"/>
      <c r="I71" s="27"/>
      <c r="J71" s="36"/>
      <c r="K71" s="87"/>
      <c r="L71" s="28"/>
      <c r="M71" s="39"/>
      <c r="N71" s="36"/>
      <c r="O71" s="36">
        <f>Table137[[#This Row],[Quantity]]*Table137[[#This Row],[Asset Value]]</f>
        <v>0</v>
      </c>
      <c r="P71" s="25"/>
      <c r="Q71" s="28"/>
      <c r="R71" s="28"/>
      <c r="S71" s="28"/>
      <c r="T71" s="97"/>
    </row>
    <row r="72" spans="2:20" s="12" customFormat="1" ht="18" customHeight="1" x14ac:dyDescent="0.15">
      <c r="B72" s="30"/>
      <c r="C72" s="30"/>
      <c r="D72" s="30"/>
      <c r="E72" s="30"/>
      <c r="F72" s="30"/>
      <c r="G72" s="30"/>
      <c r="H72" s="88"/>
      <c r="I72" s="32"/>
      <c r="J72" s="37"/>
      <c r="K72" s="88"/>
      <c r="L72" s="33"/>
      <c r="M72" s="41"/>
      <c r="N72" s="37"/>
      <c r="O72" s="37">
        <f>Table137[[#This Row],[Quantity]]*Table137[[#This Row],[Asset Value]]</f>
        <v>0</v>
      </c>
      <c r="P72" s="30"/>
      <c r="Q72" s="33"/>
      <c r="R72" s="33"/>
      <c r="S72" s="33"/>
      <c r="T72" s="98"/>
    </row>
    <row r="73" spans="2:20" s="12" customFormat="1" ht="18" customHeight="1" x14ac:dyDescent="0.15">
      <c r="B73" s="25"/>
      <c r="C73" s="25"/>
      <c r="D73" s="25"/>
      <c r="E73" s="25"/>
      <c r="F73" s="25"/>
      <c r="G73" s="25"/>
      <c r="H73" s="87"/>
      <c r="I73" s="27"/>
      <c r="J73" s="36"/>
      <c r="K73" s="87"/>
      <c r="L73" s="28"/>
      <c r="M73" s="39"/>
      <c r="N73" s="36"/>
      <c r="O73" s="36">
        <f>Table137[[#This Row],[Quantity]]*Table137[[#This Row],[Asset Value]]</f>
        <v>0</v>
      </c>
      <c r="P73" s="25"/>
      <c r="Q73" s="28"/>
      <c r="R73" s="28"/>
      <c r="S73" s="28"/>
      <c r="T73" s="97"/>
    </row>
    <row r="74" spans="2:20" s="12" customFormat="1" ht="18" customHeight="1" x14ac:dyDescent="0.15">
      <c r="B74" s="30"/>
      <c r="C74" s="30"/>
      <c r="D74" s="30"/>
      <c r="E74" s="30"/>
      <c r="F74" s="30"/>
      <c r="G74" s="30"/>
      <c r="H74" s="88"/>
      <c r="I74" s="32"/>
      <c r="J74" s="37"/>
      <c r="K74" s="88"/>
      <c r="L74" s="33"/>
      <c r="M74" s="41"/>
      <c r="N74" s="37"/>
      <c r="O74" s="37">
        <f>Table137[[#This Row],[Quantity]]*Table137[[#This Row],[Asset Value]]</f>
        <v>0</v>
      </c>
      <c r="P74" s="30"/>
      <c r="Q74" s="33"/>
      <c r="R74" s="33"/>
      <c r="S74" s="33"/>
      <c r="T74" s="98"/>
    </row>
    <row r="75" spans="2:20" s="12" customFormat="1" ht="18" customHeight="1" x14ac:dyDescent="0.15">
      <c r="B75" s="25"/>
      <c r="C75" s="25"/>
      <c r="D75" s="25"/>
      <c r="E75" s="25"/>
      <c r="F75" s="25"/>
      <c r="G75" s="25"/>
      <c r="H75" s="87"/>
      <c r="I75" s="27"/>
      <c r="J75" s="36"/>
      <c r="K75" s="87"/>
      <c r="L75" s="28"/>
      <c r="M75" s="39"/>
      <c r="N75" s="36"/>
      <c r="O75" s="36">
        <f>Table137[[#This Row],[Quantity]]*Table137[[#This Row],[Asset Value]]</f>
        <v>0</v>
      </c>
      <c r="P75" s="25"/>
      <c r="Q75" s="28"/>
      <c r="R75" s="28"/>
      <c r="S75" s="28"/>
      <c r="T75" s="97"/>
    </row>
    <row r="76" spans="2:20" s="12" customFormat="1" ht="18" customHeight="1" x14ac:dyDescent="0.15">
      <c r="B76" s="30"/>
      <c r="C76" s="30"/>
      <c r="D76" s="30"/>
      <c r="E76" s="30"/>
      <c r="F76" s="30"/>
      <c r="G76" s="30"/>
      <c r="H76" s="88"/>
      <c r="I76" s="32"/>
      <c r="J76" s="37"/>
      <c r="K76" s="88"/>
      <c r="L76" s="33"/>
      <c r="M76" s="41"/>
      <c r="N76" s="37"/>
      <c r="O76" s="37">
        <f>Table137[[#This Row],[Quantity]]*Table137[[#This Row],[Asset Value]]</f>
        <v>0</v>
      </c>
      <c r="P76" s="30"/>
      <c r="Q76" s="33"/>
      <c r="R76" s="33"/>
      <c r="S76" s="33"/>
      <c r="T76" s="98"/>
    </row>
    <row r="77" spans="2:20" ht="18" customHeight="1" x14ac:dyDescent="0.2">
      <c r="T77" s="71"/>
    </row>
    <row r="78" spans="2:20" ht="18" customHeight="1" x14ac:dyDescent="0.2"/>
    <row r="79" spans="2:20" ht="18" customHeight="1" x14ac:dyDescent="0.2"/>
  </sheetData>
  <mergeCells count="8">
    <mergeCell ref="H5:K5"/>
    <mergeCell ref="L5:O5"/>
    <mergeCell ref="P5:T5"/>
    <mergeCell ref="B1:D1"/>
    <mergeCell ref="B2:E2"/>
    <mergeCell ref="B3:E3"/>
    <mergeCell ref="B5:E5"/>
    <mergeCell ref="F5:G5"/>
  </mergeCells>
  <pageMargins left="0.3" right="0.3" top="0.3" bottom="0.3" header="0" footer="0"/>
  <pageSetup scale="39" fitToHeight="0" orientation="landscape" horizontalDpi="1200" verticalDpi="12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68D53-B5EC-504B-AC5E-3AA9BA67BC9D}">
  <sheetPr>
    <tabColor theme="3" tint="0.79998168889431442"/>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H2" sqref="H2:P2"/>
    </sheetView>
  </sheetViews>
  <sheetFormatPr baseColWidth="10" defaultColWidth="10.83203125" defaultRowHeight="16" x14ac:dyDescent="0.2"/>
  <cols>
    <col min="1" max="1" width="3.1640625" style="1" customWidth="1"/>
    <col min="2" max="2" width="20.83203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5.83203125" style="6" customWidth="1"/>
    <col min="10" max="10" width="20" style="6" customWidth="1"/>
    <col min="11" max="11" width="18.6640625" style="7" customWidth="1"/>
    <col min="12" max="12" width="29.5" style="9" customWidth="1"/>
    <col min="13" max="13" width="14"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48" customFormat="1" ht="45" customHeight="1" x14ac:dyDescent="0.25">
      <c r="B1" s="149" t="s">
        <v>218</v>
      </c>
      <c r="C1" s="149"/>
      <c r="D1" s="149"/>
      <c r="E1" s="58"/>
      <c r="F1" s="58"/>
      <c r="G1" s="57"/>
      <c r="H1" s="56"/>
      <c r="I1" s="50"/>
      <c r="J1" s="55"/>
      <c r="K1" s="54"/>
      <c r="L1" s="53"/>
      <c r="M1" s="52"/>
      <c r="N1" s="51"/>
      <c r="O1" s="50"/>
      <c r="P1" s="49"/>
    </row>
    <row r="2" spans="2:16" s="47" customFormat="1" ht="25" customHeight="1" x14ac:dyDescent="0.15">
      <c r="B2" s="122" t="s">
        <v>227</v>
      </c>
      <c r="C2" s="123"/>
      <c r="D2" s="123"/>
      <c r="E2" s="123"/>
      <c r="F2" s="123"/>
      <c r="G2" s="124"/>
      <c r="H2" s="142" t="s">
        <v>275</v>
      </c>
      <c r="I2" s="143"/>
      <c r="J2" s="143"/>
      <c r="K2" s="143"/>
      <c r="L2" s="143"/>
      <c r="M2" s="143"/>
      <c r="N2" s="143"/>
      <c r="O2" s="143"/>
      <c r="P2" s="144"/>
    </row>
    <row r="3" spans="2:16" s="46" customFormat="1" ht="50" customHeight="1" x14ac:dyDescent="0.2">
      <c r="B3" s="80" t="s">
        <v>262</v>
      </c>
      <c r="C3" s="81" t="s">
        <v>263</v>
      </c>
      <c r="D3" s="81" t="s">
        <v>244</v>
      </c>
      <c r="E3" s="81" t="s">
        <v>222</v>
      </c>
      <c r="F3" s="81" t="s">
        <v>264</v>
      </c>
      <c r="G3" s="81" t="s">
        <v>265</v>
      </c>
      <c r="H3" s="85" t="s">
        <v>266</v>
      </c>
      <c r="I3" s="102" t="s">
        <v>267</v>
      </c>
      <c r="J3" s="102" t="s">
        <v>268</v>
      </c>
      <c r="K3" s="102" t="s">
        <v>269</v>
      </c>
      <c r="L3" s="102" t="s">
        <v>270</v>
      </c>
      <c r="M3" s="102" t="s">
        <v>271</v>
      </c>
      <c r="N3" s="102" t="s">
        <v>272</v>
      </c>
      <c r="O3" s="102" t="s">
        <v>273</v>
      </c>
      <c r="P3" s="103" t="s">
        <v>274</v>
      </c>
    </row>
    <row r="4" spans="2:16" s="5" customFormat="1" ht="32" customHeight="1" x14ac:dyDescent="0.2">
      <c r="B4" s="24" t="s">
        <v>36</v>
      </c>
      <c r="C4" s="25" t="s">
        <v>164</v>
      </c>
      <c r="D4" s="111" t="s">
        <v>169</v>
      </c>
      <c r="E4" s="25" t="s">
        <v>174</v>
      </c>
      <c r="F4" s="43">
        <v>1200</v>
      </c>
      <c r="G4" s="39">
        <v>5</v>
      </c>
      <c r="H4" s="24" t="s">
        <v>179</v>
      </c>
      <c r="I4" s="111" t="s">
        <v>184</v>
      </c>
      <c r="J4" s="39" t="s">
        <v>189</v>
      </c>
      <c r="K4" s="39" t="s">
        <v>194</v>
      </c>
      <c r="L4" s="24" t="s">
        <v>199</v>
      </c>
      <c r="M4" s="24" t="s">
        <v>204</v>
      </c>
      <c r="N4" s="39" t="s">
        <v>209</v>
      </c>
      <c r="O4" s="39">
        <v>78682</v>
      </c>
      <c r="P4" s="24" t="s">
        <v>212</v>
      </c>
    </row>
    <row r="5" spans="2:16" s="5" customFormat="1" ht="31" customHeight="1" x14ac:dyDescent="0.2">
      <c r="B5" s="29" t="s">
        <v>161</v>
      </c>
      <c r="C5" s="30" t="s">
        <v>165</v>
      </c>
      <c r="D5" s="112" t="s">
        <v>170</v>
      </c>
      <c r="E5" s="30" t="s">
        <v>175</v>
      </c>
      <c r="F5" s="44">
        <v>2000</v>
      </c>
      <c r="G5" s="41">
        <v>10</v>
      </c>
      <c r="H5" s="29" t="s">
        <v>180</v>
      </c>
      <c r="I5" s="112" t="s">
        <v>185</v>
      </c>
      <c r="J5" s="41" t="s">
        <v>190</v>
      </c>
      <c r="K5" s="41" t="s">
        <v>195</v>
      </c>
      <c r="L5" s="29" t="s">
        <v>200</v>
      </c>
      <c r="M5" s="29" t="s">
        <v>205</v>
      </c>
      <c r="N5" s="41" t="s">
        <v>210</v>
      </c>
      <c r="O5" s="41">
        <v>94303</v>
      </c>
      <c r="P5" s="24" t="s">
        <v>212</v>
      </c>
    </row>
    <row r="6" spans="2:16" s="5" customFormat="1" ht="31" customHeight="1" x14ac:dyDescent="0.2">
      <c r="B6" s="24" t="s">
        <v>33</v>
      </c>
      <c r="C6" s="25" t="s">
        <v>166</v>
      </c>
      <c r="D6" s="111" t="s">
        <v>171</v>
      </c>
      <c r="E6" s="25" t="s">
        <v>176</v>
      </c>
      <c r="F6" s="43">
        <v>3500</v>
      </c>
      <c r="G6" s="39">
        <v>7</v>
      </c>
      <c r="H6" s="24" t="s">
        <v>181</v>
      </c>
      <c r="I6" s="111" t="s">
        <v>186</v>
      </c>
      <c r="J6" s="39" t="s">
        <v>191</v>
      </c>
      <c r="K6" s="39" t="s">
        <v>196</v>
      </c>
      <c r="L6" s="24" t="s">
        <v>201</v>
      </c>
      <c r="M6" s="24" t="s">
        <v>206</v>
      </c>
      <c r="N6" s="39" t="s">
        <v>210</v>
      </c>
      <c r="O6" s="39">
        <v>95134</v>
      </c>
      <c r="P6" s="24" t="s">
        <v>212</v>
      </c>
    </row>
    <row r="7" spans="2:16" s="5" customFormat="1" ht="18" customHeight="1" x14ac:dyDescent="0.2">
      <c r="B7" s="29" t="s">
        <v>162</v>
      </c>
      <c r="C7" s="30" t="s">
        <v>167</v>
      </c>
      <c r="D7" s="112" t="s">
        <v>172</v>
      </c>
      <c r="E7" s="30" t="s">
        <v>177</v>
      </c>
      <c r="F7" s="44">
        <v>250</v>
      </c>
      <c r="G7" s="41">
        <v>3</v>
      </c>
      <c r="H7" s="29" t="s">
        <v>182</v>
      </c>
      <c r="I7" s="112" t="s">
        <v>187</v>
      </c>
      <c r="J7" s="41" t="s">
        <v>192</v>
      </c>
      <c r="K7" s="41" t="s">
        <v>197</v>
      </c>
      <c r="L7" s="29" t="s">
        <v>202</v>
      </c>
      <c r="M7" s="29" t="s">
        <v>207</v>
      </c>
      <c r="N7" s="41" t="s">
        <v>210</v>
      </c>
      <c r="O7" s="41">
        <v>92131</v>
      </c>
      <c r="P7" s="24" t="s">
        <v>212</v>
      </c>
    </row>
    <row r="8" spans="2:16" s="5" customFormat="1" ht="22" customHeight="1" x14ac:dyDescent="0.2">
      <c r="B8" s="24" t="s">
        <v>163</v>
      </c>
      <c r="C8" s="25" t="s">
        <v>168</v>
      </c>
      <c r="D8" s="111" t="s">
        <v>173</v>
      </c>
      <c r="E8" s="25" t="s">
        <v>178</v>
      </c>
      <c r="F8" s="43">
        <v>600</v>
      </c>
      <c r="G8" s="39">
        <v>2</v>
      </c>
      <c r="H8" s="24" t="s">
        <v>183</v>
      </c>
      <c r="I8" s="111" t="s">
        <v>188</v>
      </c>
      <c r="J8" s="39" t="s">
        <v>193</v>
      </c>
      <c r="K8" s="39" t="s">
        <v>198</v>
      </c>
      <c r="L8" s="24" t="s">
        <v>203</v>
      </c>
      <c r="M8" s="24" t="s">
        <v>208</v>
      </c>
      <c r="N8" s="39" t="s">
        <v>211</v>
      </c>
      <c r="O8" s="39">
        <v>8807</v>
      </c>
      <c r="P8" s="24" t="s">
        <v>212</v>
      </c>
    </row>
    <row r="9" spans="2:16" s="5" customFormat="1" ht="18" customHeight="1" x14ac:dyDescent="0.2">
      <c r="B9" s="29"/>
      <c r="C9" s="30"/>
      <c r="D9" s="30"/>
      <c r="E9" s="30"/>
      <c r="F9" s="44"/>
      <c r="G9" s="41"/>
      <c r="H9" s="29"/>
      <c r="I9" s="30"/>
      <c r="J9" s="41"/>
      <c r="K9" s="41"/>
      <c r="L9" s="29"/>
      <c r="M9" s="29"/>
      <c r="N9" s="41"/>
      <c r="O9" s="41"/>
      <c r="P9" s="29"/>
    </row>
    <row r="10" spans="2:16" s="5" customFormat="1" ht="18" customHeight="1" x14ac:dyDescent="0.2">
      <c r="B10" s="24"/>
      <c r="C10" s="25"/>
      <c r="D10" s="25"/>
      <c r="E10" s="25"/>
      <c r="F10" s="43"/>
      <c r="G10" s="39"/>
      <c r="H10" s="24"/>
      <c r="I10" s="25"/>
      <c r="J10" s="39"/>
      <c r="K10" s="39"/>
      <c r="L10" s="24"/>
      <c r="M10" s="24"/>
      <c r="N10" s="39"/>
      <c r="O10" s="39"/>
      <c r="P10" s="24"/>
    </row>
    <row r="11" spans="2:16" s="5" customFormat="1" ht="18" customHeight="1" x14ac:dyDescent="0.2">
      <c r="B11" s="29"/>
      <c r="C11" s="30"/>
      <c r="D11" s="30"/>
      <c r="E11" s="30"/>
      <c r="F11" s="44"/>
      <c r="G11" s="41"/>
      <c r="H11" s="29"/>
      <c r="I11" s="30"/>
      <c r="J11" s="41"/>
      <c r="K11" s="41"/>
      <c r="L11" s="29"/>
      <c r="M11" s="29"/>
      <c r="N11" s="41"/>
      <c r="O11" s="41"/>
      <c r="P11" s="29"/>
    </row>
    <row r="12" spans="2:16" s="5" customFormat="1" ht="18" customHeight="1" x14ac:dyDescent="0.2">
      <c r="B12" s="24"/>
      <c r="C12" s="25"/>
      <c r="D12" s="25"/>
      <c r="E12" s="25"/>
      <c r="F12" s="43"/>
      <c r="G12" s="39"/>
      <c r="H12" s="24"/>
      <c r="I12" s="25"/>
      <c r="J12" s="39"/>
      <c r="K12" s="39"/>
      <c r="L12" s="24"/>
      <c r="M12" s="24"/>
      <c r="N12" s="39"/>
      <c r="O12" s="39"/>
      <c r="P12" s="24"/>
    </row>
    <row r="13" spans="2:16" s="5" customFormat="1" ht="18" customHeight="1" x14ac:dyDescent="0.2">
      <c r="B13" s="29"/>
      <c r="C13" s="30"/>
      <c r="D13" s="30"/>
      <c r="E13" s="30"/>
      <c r="F13" s="44"/>
      <c r="G13" s="41"/>
      <c r="H13" s="29"/>
      <c r="I13" s="30"/>
      <c r="J13" s="41"/>
      <c r="K13" s="41"/>
      <c r="L13" s="29"/>
      <c r="M13" s="29"/>
      <c r="N13" s="41"/>
      <c r="O13" s="41"/>
      <c r="P13" s="29"/>
    </row>
    <row r="14" spans="2:16" s="5" customFormat="1" ht="18" customHeight="1" x14ac:dyDescent="0.2">
      <c r="B14" s="24"/>
      <c r="C14" s="25"/>
      <c r="D14" s="25"/>
      <c r="E14" s="25"/>
      <c r="F14" s="43"/>
      <c r="G14" s="39"/>
      <c r="H14" s="24"/>
      <c r="I14" s="25"/>
      <c r="J14" s="39"/>
      <c r="K14" s="39"/>
      <c r="L14" s="24"/>
      <c r="M14" s="24"/>
      <c r="N14" s="39"/>
      <c r="O14" s="39"/>
      <c r="P14" s="24"/>
    </row>
    <row r="15" spans="2:16" s="5" customFormat="1" ht="18" customHeight="1" x14ac:dyDescent="0.2">
      <c r="B15" s="29"/>
      <c r="C15" s="30"/>
      <c r="D15" s="30"/>
      <c r="E15" s="30"/>
      <c r="F15" s="44"/>
      <c r="G15" s="41"/>
      <c r="H15" s="29"/>
      <c r="I15" s="30"/>
      <c r="J15" s="41"/>
      <c r="K15" s="41"/>
      <c r="L15" s="29"/>
      <c r="M15" s="29"/>
      <c r="N15" s="41"/>
      <c r="O15" s="41"/>
      <c r="P15" s="29"/>
    </row>
    <row r="16" spans="2:16" s="5" customFormat="1" ht="18" customHeight="1" x14ac:dyDescent="0.2">
      <c r="B16" s="24"/>
      <c r="C16" s="25"/>
      <c r="D16" s="25"/>
      <c r="E16" s="25"/>
      <c r="F16" s="43"/>
      <c r="G16" s="39"/>
      <c r="H16" s="24"/>
      <c r="I16" s="25"/>
      <c r="J16" s="39"/>
      <c r="K16" s="39"/>
      <c r="L16" s="24"/>
      <c r="M16" s="24"/>
      <c r="N16" s="39"/>
      <c r="O16" s="39"/>
      <c r="P16" s="24"/>
    </row>
    <row r="17" spans="2:16" s="5" customFormat="1" ht="18" customHeight="1" x14ac:dyDescent="0.2">
      <c r="B17" s="29"/>
      <c r="C17" s="30"/>
      <c r="D17" s="30"/>
      <c r="E17" s="30"/>
      <c r="F17" s="44"/>
      <c r="G17" s="41"/>
      <c r="H17" s="29"/>
      <c r="I17" s="30"/>
      <c r="J17" s="41"/>
      <c r="K17" s="41"/>
      <c r="L17" s="29"/>
      <c r="M17" s="29"/>
      <c r="N17" s="41"/>
      <c r="O17" s="41"/>
      <c r="P17" s="29"/>
    </row>
    <row r="18" spans="2:16" s="5" customFormat="1" ht="18" customHeight="1" x14ac:dyDescent="0.2">
      <c r="B18" s="24"/>
      <c r="C18" s="25"/>
      <c r="D18" s="25"/>
      <c r="E18" s="25"/>
      <c r="F18" s="43"/>
      <c r="G18" s="39"/>
      <c r="H18" s="24"/>
      <c r="I18" s="25"/>
      <c r="J18" s="39"/>
      <c r="K18" s="39"/>
      <c r="L18" s="24"/>
      <c r="M18" s="24"/>
      <c r="N18" s="39"/>
      <c r="O18" s="39"/>
      <c r="P18" s="24"/>
    </row>
    <row r="19" spans="2:16" s="5" customFormat="1" ht="18" customHeight="1" x14ac:dyDescent="0.2">
      <c r="B19" s="29"/>
      <c r="C19" s="30"/>
      <c r="D19" s="30"/>
      <c r="E19" s="30"/>
      <c r="F19" s="44"/>
      <c r="G19" s="41"/>
      <c r="H19" s="29"/>
      <c r="I19" s="30"/>
      <c r="J19" s="41"/>
      <c r="K19" s="41"/>
      <c r="L19" s="29"/>
      <c r="M19" s="29"/>
      <c r="N19" s="41"/>
      <c r="O19" s="41"/>
      <c r="P19" s="29"/>
    </row>
    <row r="20" spans="2:16" s="5" customFormat="1" ht="18" customHeight="1" x14ac:dyDescent="0.2">
      <c r="B20" s="24"/>
      <c r="C20" s="25"/>
      <c r="D20" s="25"/>
      <c r="E20" s="25"/>
      <c r="F20" s="43"/>
      <c r="G20" s="39"/>
      <c r="H20" s="24"/>
      <c r="I20" s="25"/>
      <c r="J20" s="39"/>
      <c r="K20" s="39"/>
      <c r="L20" s="24"/>
      <c r="M20" s="24"/>
      <c r="N20" s="39"/>
      <c r="O20" s="39"/>
      <c r="P20" s="24"/>
    </row>
    <row r="21" spans="2:16" s="5" customFormat="1" ht="18" customHeight="1" x14ac:dyDescent="0.2">
      <c r="B21" s="29"/>
      <c r="C21" s="30"/>
      <c r="D21" s="30"/>
      <c r="E21" s="30"/>
      <c r="F21" s="44"/>
      <c r="G21" s="41"/>
      <c r="H21" s="29"/>
      <c r="I21" s="30"/>
      <c r="J21" s="41"/>
      <c r="K21" s="41"/>
      <c r="L21" s="29"/>
      <c r="M21" s="29"/>
      <c r="N21" s="41"/>
      <c r="O21" s="41"/>
      <c r="P21" s="29"/>
    </row>
    <row r="22" spans="2:16" s="5" customFormat="1" ht="18" customHeight="1" x14ac:dyDescent="0.2">
      <c r="B22" s="24"/>
      <c r="C22" s="25"/>
      <c r="D22" s="25"/>
      <c r="E22" s="25"/>
      <c r="F22" s="43"/>
      <c r="G22" s="39"/>
      <c r="H22" s="24"/>
      <c r="I22" s="25"/>
      <c r="J22" s="39"/>
      <c r="K22" s="39"/>
      <c r="L22" s="24"/>
      <c r="M22" s="24"/>
      <c r="N22" s="39"/>
      <c r="O22" s="39"/>
      <c r="P22" s="24"/>
    </row>
    <row r="23" spans="2:16" s="5" customFormat="1" ht="18" customHeight="1" x14ac:dyDescent="0.2">
      <c r="B23" s="29"/>
      <c r="C23" s="30"/>
      <c r="D23" s="30"/>
      <c r="E23" s="30"/>
      <c r="F23" s="44"/>
      <c r="G23" s="41"/>
      <c r="H23" s="29"/>
      <c r="I23" s="30"/>
      <c r="J23" s="41"/>
      <c r="K23" s="41"/>
      <c r="L23" s="29"/>
      <c r="M23" s="29"/>
      <c r="N23" s="41"/>
      <c r="O23" s="41"/>
      <c r="P23" s="29"/>
    </row>
    <row r="24" spans="2:16" s="5" customFormat="1" ht="18" customHeight="1" x14ac:dyDescent="0.2">
      <c r="B24" s="24"/>
      <c r="C24" s="25"/>
      <c r="D24" s="25"/>
      <c r="E24" s="25"/>
      <c r="F24" s="43"/>
      <c r="G24" s="39"/>
      <c r="H24" s="24"/>
      <c r="I24" s="25"/>
      <c r="J24" s="39"/>
      <c r="K24" s="39"/>
      <c r="L24" s="24"/>
      <c r="M24" s="24"/>
      <c r="N24" s="39"/>
      <c r="O24" s="39"/>
      <c r="P24" s="24"/>
    </row>
    <row r="25" spans="2:16" s="5" customFormat="1" ht="18" customHeight="1" x14ac:dyDescent="0.2">
      <c r="B25" s="29"/>
      <c r="C25" s="30"/>
      <c r="D25" s="30"/>
      <c r="E25" s="30"/>
      <c r="F25" s="44"/>
      <c r="G25" s="41"/>
      <c r="H25" s="29"/>
      <c r="I25" s="30"/>
      <c r="J25" s="41"/>
      <c r="K25" s="41"/>
      <c r="L25" s="29"/>
      <c r="M25" s="29"/>
      <c r="N25" s="41"/>
      <c r="O25" s="41"/>
      <c r="P25" s="29"/>
    </row>
    <row r="26" spans="2:16" s="5" customFormat="1" ht="18" customHeight="1" x14ac:dyDescent="0.2">
      <c r="B26" s="24"/>
      <c r="C26" s="25"/>
      <c r="D26" s="25"/>
      <c r="E26" s="25"/>
      <c r="F26" s="43"/>
      <c r="G26" s="39"/>
      <c r="H26" s="24"/>
      <c r="I26" s="25"/>
      <c r="J26" s="39"/>
      <c r="K26" s="39"/>
      <c r="L26" s="24"/>
      <c r="M26" s="24"/>
      <c r="N26" s="39"/>
      <c r="O26" s="39"/>
      <c r="P26" s="24"/>
    </row>
    <row r="27" spans="2:16" s="5" customFormat="1" ht="18" customHeight="1" x14ac:dyDescent="0.2">
      <c r="B27" s="29"/>
      <c r="C27" s="30"/>
      <c r="D27" s="30"/>
      <c r="E27" s="30"/>
      <c r="F27" s="44"/>
      <c r="G27" s="41"/>
      <c r="H27" s="29"/>
      <c r="I27" s="30"/>
      <c r="J27" s="41"/>
      <c r="K27" s="41"/>
      <c r="L27" s="29"/>
      <c r="M27" s="29"/>
      <c r="N27" s="41"/>
      <c r="O27" s="41"/>
      <c r="P27" s="29"/>
    </row>
    <row r="28" spans="2:16" s="5" customFormat="1" ht="18" customHeight="1" x14ac:dyDescent="0.2">
      <c r="B28" s="24"/>
      <c r="C28" s="25"/>
      <c r="D28" s="25"/>
      <c r="E28" s="25"/>
      <c r="F28" s="43"/>
      <c r="G28" s="39"/>
      <c r="H28" s="24"/>
      <c r="I28" s="25"/>
      <c r="J28" s="39"/>
      <c r="K28" s="39"/>
      <c r="L28" s="24"/>
      <c r="M28" s="24"/>
      <c r="N28" s="39"/>
      <c r="O28" s="39"/>
      <c r="P28" s="24"/>
    </row>
    <row r="29" spans="2:16" s="5" customFormat="1" ht="18" customHeight="1" x14ac:dyDescent="0.2">
      <c r="B29" s="29"/>
      <c r="C29" s="30"/>
      <c r="D29" s="30"/>
      <c r="E29" s="30"/>
      <c r="F29" s="44"/>
      <c r="G29" s="41"/>
      <c r="H29" s="29"/>
      <c r="I29" s="30"/>
      <c r="J29" s="41"/>
      <c r="K29" s="41"/>
      <c r="L29" s="29"/>
      <c r="M29" s="29"/>
      <c r="N29" s="41"/>
      <c r="O29" s="41"/>
      <c r="P29" s="29"/>
    </row>
    <row r="30" spans="2:16" s="5" customFormat="1" ht="18" customHeight="1" x14ac:dyDescent="0.2">
      <c r="B30" s="24"/>
      <c r="C30" s="25"/>
      <c r="D30" s="25"/>
      <c r="E30" s="25"/>
      <c r="F30" s="43"/>
      <c r="G30" s="39"/>
      <c r="H30" s="24"/>
      <c r="I30" s="25"/>
      <c r="J30" s="39"/>
      <c r="K30" s="39"/>
      <c r="L30" s="24"/>
      <c r="M30" s="24"/>
      <c r="N30" s="39"/>
      <c r="O30" s="39"/>
      <c r="P30" s="24"/>
    </row>
    <row r="31" spans="2:16" s="5" customFormat="1" ht="18" customHeight="1" x14ac:dyDescent="0.2">
      <c r="B31" s="29"/>
      <c r="C31" s="30"/>
      <c r="D31" s="30"/>
      <c r="E31" s="30"/>
      <c r="F31" s="44"/>
      <c r="G31" s="41"/>
      <c r="H31" s="29"/>
      <c r="I31" s="30"/>
      <c r="J31" s="41"/>
      <c r="K31" s="41"/>
      <c r="L31" s="29"/>
      <c r="M31" s="29"/>
      <c r="N31" s="41"/>
      <c r="O31" s="41"/>
      <c r="P31" s="29"/>
    </row>
    <row r="32" spans="2:16" s="5" customFormat="1" ht="18" customHeight="1" x14ac:dyDescent="0.2">
      <c r="B32" s="24"/>
      <c r="C32" s="25"/>
      <c r="D32" s="25"/>
      <c r="E32" s="25"/>
      <c r="F32" s="43"/>
      <c r="G32" s="39"/>
      <c r="H32" s="24"/>
      <c r="I32" s="25"/>
      <c r="J32" s="39"/>
      <c r="K32" s="39"/>
      <c r="L32" s="24"/>
      <c r="M32" s="24"/>
      <c r="N32" s="39"/>
      <c r="O32" s="39"/>
      <c r="P32" s="24"/>
    </row>
    <row r="33" spans="2:16" s="5" customFormat="1" ht="18" customHeight="1" x14ac:dyDescent="0.2">
      <c r="B33" s="29"/>
      <c r="C33" s="30"/>
      <c r="D33" s="30"/>
      <c r="E33" s="30"/>
      <c r="F33" s="44"/>
      <c r="G33" s="41"/>
      <c r="H33" s="29"/>
      <c r="I33" s="30"/>
      <c r="J33" s="41"/>
      <c r="K33" s="41"/>
      <c r="L33" s="29"/>
      <c r="M33" s="29"/>
      <c r="N33" s="41"/>
      <c r="O33" s="41"/>
      <c r="P33" s="29"/>
    </row>
    <row r="34" spans="2:16" s="5" customFormat="1" ht="18" customHeight="1" x14ac:dyDescent="0.2">
      <c r="B34" s="24"/>
      <c r="C34" s="25"/>
      <c r="D34" s="25"/>
      <c r="E34" s="25"/>
      <c r="F34" s="43"/>
      <c r="G34" s="39"/>
      <c r="H34" s="24"/>
      <c r="I34" s="25"/>
      <c r="J34" s="39"/>
      <c r="K34" s="39"/>
      <c r="L34" s="24"/>
      <c r="M34" s="24"/>
      <c r="N34" s="39"/>
      <c r="O34" s="39"/>
      <c r="P34" s="24"/>
    </row>
    <row r="35" spans="2:16" s="5" customFormat="1" ht="18" customHeight="1" x14ac:dyDescent="0.2">
      <c r="B35" s="29"/>
      <c r="C35" s="30"/>
      <c r="D35" s="30"/>
      <c r="E35" s="30"/>
      <c r="F35" s="44"/>
      <c r="G35" s="41"/>
      <c r="H35" s="29"/>
      <c r="I35" s="30"/>
      <c r="J35" s="41"/>
      <c r="K35" s="41"/>
      <c r="L35" s="29"/>
      <c r="M35" s="29"/>
      <c r="N35" s="41"/>
      <c r="O35" s="41"/>
      <c r="P35" s="29"/>
    </row>
    <row r="36" spans="2:16" s="5" customFormat="1" ht="18" customHeight="1" x14ac:dyDescent="0.2">
      <c r="B36" s="24"/>
      <c r="C36" s="25"/>
      <c r="D36" s="25"/>
      <c r="E36" s="25"/>
      <c r="F36" s="43"/>
      <c r="G36" s="39"/>
      <c r="H36" s="24"/>
      <c r="I36" s="25"/>
      <c r="J36" s="39"/>
      <c r="K36" s="39"/>
      <c r="L36" s="24"/>
      <c r="M36" s="24"/>
      <c r="N36" s="39"/>
      <c r="O36" s="39"/>
      <c r="P36" s="24"/>
    </row>
    <row r="37" spans="2:16" s="5" customFormat="1" ht="18" customHeight="1" x14ac:dyDescent="0.2">
      <c r="B37" s="29"/>
      <c r="C37" s="30"/>
      <c r="D37" s="30"/>
      <c r="E37" s="30"/>
      <c r="F37" s="44"/>
      <c r="G37" s="41"/>
      <c r="H37" s="29"/>
      <c r="I37" s="30"/>
      <c r="J37" s="41"/>
      <c r="K37" s="41"/>
      <c r="L37" s="29"/>
      <c r="M37" s="29"/>
      <c r="N37" s="41"/>
      <c r="O37" s="41"/>
      <c r="P37" s="29"/>
    </row>
    <row r="38" spans="2:16" s="5" customFormat="1" ht="18" customHeight="1" x14ac:dyDescent="0.2">
      <c r="B38" s="24"/>
      <c r="C38" s="25"/>
      <c r="D38" s="25"/>
      <c r="E38" s="25"/>
      <c r="F38" s="43"/>
      <c r="G38" s="39"/>
      <c r="H38" s="24"/>
      <c r="I38" s="25"/>
      <c r="J38" s="39"/>
      <c r="K38" s="39"/>
      <c r="L38" s="24"/>
      <c r="M38" s="24"/>
      <c r="N38" s="39"/>
      <c r="O38" s="39"/>
      <c r="P38" s="24"/>
    </row>
    <row r="39" spans="2:16" s="5" customFormat="1" ht="18" customHeight="1" x14ac:dyDescent="0.2">
      <c r="B39" s="29"/>
      <c r="C39" s="30"/>
      <c r="D39" s="30"/>
      <c r="E39" s="30"/>
      <c r="F39" s="44"/>
      <c r="G39" s="41"/>
      <c r="H39" s="29"/>
      <c r="I39" s="30"/>
      <c r="J39" s="41"/>
      <c r="K39" s="41"/>
      <c r="L39" s="29"/>
      <c r="M39" s="29"/>
      <c r="N39" s="41"/>
      <c r="O39" s="41"/>
      <c r="P39" s="29"/>
    </row>
    <row r="40" spans="2:16" s="5" customFormat="1" ht="18" customHeight="1" x14ac:dyDescent="0.2">
      <c r="B40" s="24"/>
      <c r="C40" s="25"/>
      <c r="D40" s="25"/>
      <c r="E40" s="25"/>
      <c r="F40" s="43"/>
      <c r="G40" s="39"/>
      <c r="H40" s="24"/>
      <c r="I40" s="25"/>
      <c r="J40" s="39"/>
      <c r="K40" s="39"/>
      <c r="L40" s="24"/>
      <c r="M40" s="24"/>
      <c r="N40" s="39"/>
      <c r="O40" s="39"/>
      <c r="P40" s="24"/>
    </row>
    <row r="41" spans="2:16" s="5" customFormat="1" ht="16" customHeight="1" x14ac:dyDescent="0.2">
      <c r="I41" s="9"/>
      <c r="J41" s="6"/>
      <c r="K41" s="7"/>
      <c r="L41" s="9"/>
      <c r="M41" s="8"/>
      <c r="N41" s="7"/>
      <c r="O41" s="9"/>
      <c r="P41" s="9"/>
    </row>
    <row r="42" spans="2:16" s="5" customFormat="1" ht="16" customHeight="1" x14ac:dyDescent="0.2">
      <c r="I42" s="9"/>
      <c r="J42" s="6"/>
      <c r="K42" s="7"/>
      <c r="L42" s="9"/>
      <c r="M42" s="8"/>
      <c r="N42" s="7"/>
      <c r="O42" s="9"/>
      <c r="P42" s="9"/>
    </row>
    <row r="43" spans="2:16" s="5" customFormat="1" ht="16" customHeight="1" x14ac:dyDescent="0.2">
      <c r="D43" s="1"/>
      <c r="F43" s="1"/>
      <c r="G43" s="1"/>
      <c r="I43" s="6"/>
      <c r="J43" s="6"/>
      <c r="K43" s="7"/>
      <c r="L43" s="9"/>
      <c r="M43" s="8"/>
      <c r="N43" s="7"/>
      <c r="O43" s="6"/>
      <c r="P43" s="9"/>
    </row>
    <row r="44" spans="2:16" s="5" customFormat="1" ht="16" customHeight="1" x14ac:dyDescent="0.2">
      <c r="D44" s="1"/>
      <c r="F44" s="1"/>
      <c r="G44" s="1"/>
      <c r="I44" s="6"/>
      <c r="J44" s="6"/>
      <c r="K44" s="7"/>
      <c r="L44" s="9"/>
      <c r="M44" s="8"/>
      <c r="N44" s="7"/>
      <c r="O44" s="6"/>
      <c r="P44" s="9"/>
    </row>
    <row r="45" spans="2:16" s="5" customFormat="1" x14ac:dyDescent="0.2">
      <c r="D45" s="1"/>
      <c r="F45" s="1"/>
      <c r="G45" s="1"/>
      <c r="I45" s="6"/>
      <c r="J45" s="6"/>
      <c r="K45" s="7"/>
      <c r="L45" s="9"/>
      <c r="M45" s="8"/>
      <c r="N45" s="7"/>
      <c r="O45" s="6"/>
      <c r="P45" s="9"/>
    </row>
    <row r="46" spans="2:16" s="5" customFormat="1" x14ac:dyDescent="0.2">
      <c r="D46" s="1"/>
      <c r="F46" s="1"/>
      <c r="G46" s="1"/>
      <c r="I46" s="6"/>
      <c r="J46" s="6"/>
      <c r="K46" s="7"/>
      <c r="L46" s="9"/>
      <c r="M46" s="8"/>
      <c r="N46" s="7"/>
      <c r="O46" s="6"/>
      <c r="P46" s="9"/>
    </row>
  </sheetData>
  <mergeCells count="3">
    <mergeCell ref="B1:D1"/>
    <mergeCell ref="B2:G2"/>
    <mergeCell ref="H2:P2"/>
  </mergeCells>
  <hyperlinks>
    <hyperlink ref="D4" r:id="rId1" xr:uid="{7C2DD520-0EA6-E043-9860-2EE20F94E743}"/>
    <hyperlink ref="D5" r:id="rId2" xr:uid="{74FA72A5-478D-7F4D-ABB5-EF89D35CCE71}"/>
    <hyperlink ref="D6" r:id="rId3" xr:uid="{16342CE3-A23A-EF40-83D2-3F54C6C66AF3}"/>
    <hyperlink ref="D7" r:id="rId4" xr:uid="{CAC635BC-3D9C-B545-8ADA-BFBAB3189E51}"/>
    <hyperlink ref="D8" r:id="rId5" xr:uid="{A60A4C4B-4B27-9447-9DF6-38E4DA7ABDC5}"/>
    <hyperlink ref="I4" r:id="rId6" xr:uid="{F02FEA33-6DB6-C649-9B23-E28D4D5BF711}"/>
    <hyperlink ref="I5" r:id="rId7" xr:uid="{37BA7BBF-4240-D04D-9A80-9364D73A200C}"/>
    <hyperlink ref="I6" r:id="rId8" xr:uid="{5C7992CC-95C8-1347-A84C-17A45E5A84AF}"/>
    <hyperlink ref="I7" r:id="rId9" xr:uid="{2B172231-7DB0-C743-BA8C-B6917F29F71D}"/>
    <hyperlink ref="I8" r:id="rId10" xr:uid="{B4BBBCF8-9AA5-3D47-B520-1679D20025AA}"/>
  </hyperlinks>
  <pageMargins left="0.3" right="0.3" top="0.3" bottom="0.3" header="0" footer="0"/>
  <pageSetup scale="44" fitToHeight="0" orientation="landscape" horizontalDpi="1200" verticalDpi="1200" r:id="rId11"/>
  <tableParts count="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3" tint="0.79998168889431442"/>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E12" sqref="E12"/>
    </sheetView>
  </sheetViews>
  <sheetFormatPr baseColWidth="10" defaultColWidth="10.83203125" defaultRowHeight="16" x14ac:dyDescent="0.2"/>
  <cols>
    <col min="1" max="1" width="3.1640625" style="1" customWidth="1"/>
    <col min="2" max="2" width="12.5" style="5" customWidth="1"/>
    <col min="3" max="3" width="18.5" style="5" customWidth="1"/>
    <col min="4" max="4" width="24.83203125" style="1" customWidth="1"/>
    <col min="5" max="5" width="23.6640625" style="5" customWidth="1"/>
    <col min="6" max="6" width="15.33203125" style="1" customWidth="1"/>
    <col min="7" max="7" width="13.1640625" style="1" customWidth="1"/>
    <col min="8" max="8" width="22.1640625" style="5" customWidth="1"/>
    <col min="9" max="9" width="23.6640625" style="6" customWidth="1"/>
    <col min="10" max="10" width="20" style="6" customWidth="1"/>
    <col min="11" max="11" width="18.6640625" style="7" customWidth="1"/>
    <col min="12" max="12" width="29.5" style="9" customWidth="1"/>
    <col min="13" max="13" width="11" style="8" customWidth="1"/>
    <col min="14" max="14" width="9.6640625" style="7" customWidth="1"/>
    <col min="15" max="15" width="10.83203125" style="6"/>
    <col min="16" max="16" width="14.33203125" style="9" customWidth="1"/>
    <col min="17" max="17" width="3.33203125" style="1" customWidth="1"/>
    <col min="18" max="16384" width="10.83203125" style="1"/>
  </cols>
  <sheetData>
    <row r="1" spans="2:16" s="48" customFormat="1" ht="45" customHeight="1" x14ac:dyDescent="0.25">
      <c r="B1" s="149" t="s">
        <v>219</v>
      </c>
      <c r="C1" s="149"/>
      <c r="D1" s="149"/>
      <c r="E1" s="58"/>
      <c r="F1" s="58"/>
      <c r="G1" s="57"/>
      <c r="H1" s="56"/>
      <c r="I1" s="50"/>
      <c r="J1" s="55"/>
      <c r="K1" s="54"/>
      <c r="L1" s="53"/>
      <c r="M1" s="52"/>
      <c r="N1" s="51"/>
      <c r="O1" s="50"/>
      <c r="P1" s="49"/>
    </row>
    <row r="2" spans="2:16" s="47" customFormat="1" ht="25" customHeight="1" x14ac:dyDescent="0.15">
      <c r="B2" s="122" t="s">
        <v>227</v>
      </c>
      <c r="C2" s="123"/>
      <c r="D2" s="123"/>
      <c r="E2" s="123"/>
      <c r="F2" s="123"/>
      <c r="G2" s="124"/>
      <c r="H2" s="142" t="s">
        <v>275</v>
      </c>
      <c r="I2" s="143"/>
      <c r="J2" s="143"/>
      <c r="K2" s="143"/>
      <c r="L2" s="143"/>
      <c r="M2" s="143"/>
      <c r="N2" s="143"/>
      <c r="O2" s="143"/>
      <c r="P2" s="144"/>
    </row>
    <row r="3" spans="2:16" s="46" customFormat="1" ht="50" customHeight="1" x14ac:dyDescent="0.2">
      <c r="B3" s="80" t="s">
        <v>262</v>
      </c>
      <c r="C3" s="81" t="s">
        <v>263</v>
      </c>
      <c r="D3" s="81" t="s">
        <v>244</v>
      </c>
      <c r="E3" s="81" t="s">
        <v>222</v>
      </c>
      <c r="F3" s="81" t="s">
        <v>264</v>
      </c>
      <c r="G3" s="81" t="s">
        <v>265</v>
      </c>
      <c r="H3" s="85" t="s">
        <v>266</v>
      </c>
      <c r="I3" s="102" t="s">
        <v>267</v>
      </c>
      <c r="J3" s="102" t="s">
        <v>268</v>
      </c>
      <c r="K3" s="102" t="s">
        <v>269</v>
      </c>
      <c r="L3" s="102" t="s">
        <v>270</v>
      </c>
      <c r="M3" s="102" t="s">
        <v>271</v>
      </c>
      <c r="N3" s="102" t="s">
        <v>272</v>
      </c>
      <c r="O3" s="102" t="s">
        <v>273</v>
      </c>
      <c r="P3" s="103" t="s">
        <v>274</v>
      </c>
    </row>
    <row r="4" spans="2:16" s="5" customFormat="1" ht="18" customHeight="1" x14ac:dyDescent="0.2">
      <c r="B4" s="24"/>
      <c r="C4" s="25"/>
      <c r="D4" s="45"/>
      <c r="E4" s="25"/>
      <c r="F4" s="43"/>
      <c r="G4" s="39"/>
      <c r="H4" s="24"/>
      <c r="I4" s="25"/>
      <c r="J4" s="39"/>
      <c r="K4" s="39"/>
      <c r="L4" s="24"/>
      <c r="M4" s="24"/>
      <c r="N4" s="39"/>
      <c r="O4" s="39"/>
      <c r="P4" s="24"/>
    </row>
    <row r="5" spans="2:16" s="5" customFormat="1" ht="18" customHeight="1" x14ac:dyDescent="0.2">
      <c r="B5" s="29"/>
      <c r="C5" s="30"/>
      <c r="D5" s="30"/>
      <c r="E5" s="30"/>
      <c r="F5" s="44"/>
      <c r="G5" s="41"/>
      <c r="H5" s="29"/>
      <c r="I5" s="30"/>
      <c r="J5" s="41"/>
      <c r="K5" s="41"/>
      <c r="L5" s="29"/>
      <c r="M5" s="29"/>
      <c r="N5" s="41"/>
      <c r="O5" s="41"/>
      <c r="P5" s="29"/>
    </row>
    <row r="6" spans="2:16" s="5" customFormat="1" ht="18" customHeight="1" x14ac:dyDescent="0.2">
      <c r="B6" s="24"/>
      <c r="C6" s="25"/>
      <c r="D6" s="25"/>
      <c r="E6" s="25"/>
      <c r="F6" s="43"/>
      <c r="G6" s="39"/>
      <c r="H6" s="24"/>
      <c r="I6" s="25"/>
      <c r="J6" s="39"/>
      <c r="K6" s="39"/>
      <c r="L6" s="24"/>
      <c r="M6" s="24"/>
      <c r="N6" s="39"/>
      <c r="O6" s="39"/>
      <c r="P6" s="24"/>
    </row>
    <row r="7" spans="2:16" s="5" customFormat="1" ht="18" customHeight="1" x14ac:dyDescent="0.2">
      <c r="B7" s="29"/>
      <c r="C7" s="30"/>
      <c r="D7" s="30"/>
      <c r="E7" s="30"/>
      <c r="F7" s="44"/>
      <c r="G7" s="41"/>
      <c r="H7" s="29"/>
      <c r="I7" s="30"/>
      <c r="J7" s="41"/>
      <c r="K7" s="41"/>
      <c r="L7" s="29"/>
      <c r="M7" s="29"/>
      <c r="N7" s="41"/>
      <c r="O7" s="41"/>
      <c r="P7" s="29"/>
    </row>
    <row r="8" spans="2:16" s="5" customFormat="1" ht="18" customHeight="1" x14ac:dyDescent="0.2">
      <c r="B8" s="24"/>
      <c r="C8" s="25"/>
      <c r="D8" s="25"/>
      <c r="E8" s="25"/>
      <c r="F8" s="43"/>
      <c r="G8" s="39"/>
      <c r="H8" s="24"/>
      <c r="I8" s="25"/>
      <c r="J8" s="39"/>
      <c r="K8" s="39"/>
      <c r="L8" s="24"/>
      <c r="M8" s="24"/>
      <c r="N8" s="39"/>
      <c r="O8" s="39"/>
      <c r="P8" s="24"/>
    </row>
    <row r="9" spans="2:16" s="5" customFormat="1" ht="18" customHeight="1" x14ac:dyDescent="0.2">
      <c r="B9" s="29"/>
      <c r="C9" s="30"/>
      <c r="D9" s="30"/>
      <c r="E9" s="30"/>
      <c r="F9" s="44"/>
      <c r="G9" s="41"/>
      <c r="H9" s="29"/>
      <c r="I9" s="30"/>
      <c r="J9" s="41"/>
      <c r="K9" s="41"/>
      <c r="L9" s="29"/>
      <c r="M9" s="29"/>
      <c r="N9" s="41"/>
      <c r="O9" s="41"/>
      <c r="P9" s="29"/>
    </row>
    <row r="10" spans="2:16" s="5" customFormat="1" ht="18" customHeight="1" x14ac:dyDescent="0.2">
      <c r="B10" s="24"/>
      <c r="C10" s="25"/>
      <c r="D10" s="25"/>
      <c r="E10" s="25"/>
      <c r="F10" s="43"/>
      <c r="G10" s="39"/>
      <c r="H10" s="24"/>
      <c r="I10" s="25"/>
      <c r="J10" s="39"/>
      <c r="K10" s="39"/>
      <c r="L10" s="24"/>
      <c r="M10" s="24"/>
      <c r="N10" s="39"/>
      <c r="O10" s="39"/>
      <c r="P10" s="24"/>
    </row>
    <row r="11" spans="2:16" s="5" customFormat="1" ht="18" customHeight="1" x14ac:dyDescent="0.2">
      <c r="B11" s="29"/>
      <c r="C11" s="30"/>
      <c r="D11" s="30"/>
      <c r="E11" s="30"/>
      <c r="F11" s="44"/>
      <c r="G11" s="41"/>
      <c r="H11" s="29"/>
      <c r="I11" s="30"/>
      <c r="J11" s="41"/>
      <c r="K11" s="41"/>
      <c r="L11" s="29"/>
      <c r="M11" s="29"/>
      <c r="N11" s="41"/>
      <c r="O11" s="41"/>
      <c r="P11" s="29"/>
    </row>
    <row r="12" spans="2:16" s="5" customFormat="1" ht="18" customHeight="1" x14ac:dyDescent="0.2">
      <c r="B12" s="24"/>
      <c r="C12" s="25"/>
      <c r="D12" s="25"/>
      <c r="E12" s="25"/>
      <c r="F12" s="43"/>
      <c r="G12" s="39"/>
      <c r="H12" s="24"/>
      <c r="I12" s="25"/>
      <c r="J12" s="39"/>
      <c r="K12" s="39"/>
      <c r="L12" s="24"/>
      <c r="M12" s="24"/>
      <c r="N12" s="39"/>
      <c r="O12" s="39"/>
      <c r="P12" s="24"/>
    </row>
    <row r="13" spans="2:16" s="5" customFormat="1" ht="18" customHeight="1" x14ac:dyDescent="0.2">
      <c r="B13" s="29"/>
      <c r="C13" s="30"/>
      <c r="D13" s="30"/>
      <c r="E13" s="30"/>
      <c r="F13" s="44"/>
      <c r="G13" s="41"/>
      <c r="H13" s="29"/>
      <c r="I13" s="30"/>
      <c r="J13" s="41"/>
      <c r="K13" s="41"/>
      <c r="L13" s="29"/>
      <c r="M13" s="29"/>
      <c r="N13" s="41"/>
      <c r="O13" s="41"/>
      <c r="P13" s="29"/>
    </row>
    <row r="14" spans="2:16" s="5" customFormat="1" ht="18" customHeight="1" x14ac:dyDescent="0.2">
      <c r="B14" s="24"/>
      <c r="C14" s="25"/>
      <c r="D14" s="25"/>
      <c r="E14" s="25"/>
      <c r="F14" s="43"/>
      <c r="G14" s="39"/>
      <c r="H14" s="24"/>
      <c r="I14" s="25"/>
      <c r="J14" s="39"/>
      <c r="K14" s="39"/>
      <c r="L14" s="24"/>
      <c r="M14" s="24"/>
      <c r="N14" s="39"/>
      <c r="O14" s="39"/>
      <c r="P14" s="24"/>
    </row>
    <row r="15" spans="2:16" s="5" customFormat="1" ht="18" customHeight="1" x14ac:dyDescent="0.2">
      <c r="B15" s="29"/>
      <c r="C15" s="30"/>
      <c r="D15" s="30"/>
      <c r="E15" s="30"/>
      <c r="F15" s="44"/>
      <c r="G15" s="41"/>
      <c r="H15" s="29"/>
      <c r="I15" s="30"/>
      <c r="J15" s="41"/>
      <c r="K15" s="41"/>
      <c r="L15" s="29"/>
      <c r="M15" s="29"/>
      <c r="N15" s="41"/>
      <c r="O15" s="41"/>
      <c r="P15" s="29"/>
    </row>
    <row r="16" spans="2:16" s="5" customFormat="1" ht="18" customHeight="1" x14ac:dyDescent="0.2">
      <c r="B16" s="24"/>
      <c r="C16" s="25"/>
      <c r="D16" s="25"/>
      <c r="E16" s="25"/>
      <c r="F16" s="43"/>
      <c r="G16" s="39"/>
      <c r="H16" s="24"/>
      <c r="I16" s="25"/>
      <c r="J16" s="39"/>
      <c r="K16" s="39"/>
      <c r="L16" s="24"/>
      <c r="M16" s="24"/>
      <c r="N16" s="39"/>
      <c r="O16" s="39"/>
      <c r="P16" s="24"/>
    </row>
    <row r="17" spans="2:16" s="5" customFormat="1" ht="18" customHeight="1" x14ac:dyDescent="0.2">
      <c r="B17" s="29"/>
      <c r="C17" s="30"/>
      <c r="D17" s="30"/>
      <c r="E17" s="30"/>
      <c r="F17" s="44"/>
      <c r="G17" s="41"/>
      <c r="H17" s="29"/>
      <c r="I17" s="30"/>
      <c r="J17" s="41"/>
      <c r="K17" s="41"/>
      <c r="L17" s="29"/>
      <c r="M17" s="29"/>
      <c r="N17" s="41"/>
      <c r="O17" s="41"/>
      <c r="P17" s="29"/>
    </row>
    <row r="18" spans="2:16" s="5" customFormat="1" ht="18" customHeight="1" x14ac:dyDescent="0.2">
      <c r="B18" s="24"/>
      <c r="C18" s="25"/>
      <c r="D18" s="25"/>
      <c r="E18" s="25"/>
      <c r="F18" s="43"/>
      <c r="G18" s="39"/>
      <c r="H18" s="24"/>
      <c r="I18" s="25"/>
      <c r="J18" s="39"/>
      <c r="K18" s="39"/>
      <c r="L18" s="24"/>
      <c r="M18" s="24"/>
      <c r="N18" s="39"/>
      <c r="O18" s="39"/>
      <c r="P18" s="24"/>
    </row>
    <row r="19" spans="2:16" s="5" customFormat="1" ht="18" customHeight="1" x14ac:dyDescent="0.2">
      <c r="B19" s="29"/>
      <c r="C19" s="30"/>
      <c r="D19" s="30"/>
      <c r="E19" s="30"/>
      <c r="F19" s="44"/>
      <c r="G19" s="41"/>
      <c r="H19" s="29"/>
      <c r="I19" s="30"/>
      <c r="J19" s="41"/>
      <c r="K19" s="41"/>
      <c r="L19" s="29"/>
      <c r="M19" s="29"/>
      <c r="N19" s="41"/>
      <c r="O19" s="41"/>
      <c r="P19" s="29"/>
    </row>
    <row r="20" spans="2:16" s="5" customFormat="1" ht="18" customHeight="1" x14ac:dyDescent="0.2">
      <c r="B20" s="24"/>
      <c r="C20" s="25"/>
      <c r="D20" s="25"/>
      <c r="E20" s="25"/>
      <c r="F20" s="43"/>
      <c r="G20" s="39"/>
      <c r="H20" s="24"/>
      <c r="I20" s="25"/>
      <c r="J20" s="39"/>
      <c r="K20" s="39"/>
      <c r="L20" s="24"/>
      <c r="M20" s="24"/>
      <c r="N20" s="39"/>
      <c r="O20" s="39"/>
      <c r="P20" s="24"/>
    </row>
    <row r="21" spans="2:16" s="5" customFormat="1" ht="18" customHeight="1" x14ac:dyDescent="0.2">
      <c r="B21" s="29"/>
      <c r="C21" s="30"/>
      <c r="D21" s="30"/>
      <c r="E21" s="30"/>
      <c r="F21" s="44"/>
      <c r="G21" s="41"/>
      <c r="H21" s="29"/>
      <c r="I21" s="30"/>
      <c r="J21" s="41"/>
      <c r="K21" s="41"/>
      <c r="L21" s="29"/>
      <c r="M21" s="29"/>
      <c r="N21" s="41"/>
      <c r="O21" s="41"/>
      <c r="P21" s="29"/>
    </row>
    <row r="22" spans="2:16" s="5" customFormat="1" ht="18" customHeight="1" x14ac:dyDescent="0.2">
      <c r="B22" s="24"/>
      <c r="C22" s="25"/>
      <c r="D22" s="25"/>
      <c r="E22" s="25"/>
      <c r="F22" s="43"/>
      <c r="G22" s="39"/>
      <c r="H22" s="24"/>
      <c r="I22" s="25"/>
      <c r="J22" s="39"/>
      <c r="K22" s="39"/>
      <c r="L22" s="24"/>
      <c r="M22" s="24"/>
      <c r="N22" s="39"/>
      <c r="O22" s="39"/>
      <c r="P22" s="24"/>
    </row>
    <row r="23" spans="2:16" s="5" customFormat="1" ht="18" customHeight="1" x14ac:dyDescent="0.2">
      <c r="B23" s="29"/>
      <c r="C23" s="30"/>
      <c r="D23" s="30"/>
      <c r="E23" s="30"/>
      <c r="F23" s="44"/>
      <c r="G23" s="41"/>
      <c r="H23" s="29"/>
      <c r="I23" s="30"/>
      <c r="J23" s="41"/>
      <c r="K23" s="41"/>
      <c r="L23" s="29"/>
      <c r="M23" s="29"/>
      <c r="N23" s="41"/>
      <c r="O23" s="41"/>
      <c r="P23" s="29"/>
    </row>
    <row r="24" spans="2:16" s="5" customFormat="1" ht="18" customHeight="1" x14ac:dyDescent="0.2">
      <c r="B24" s="24"/>
      <c r="C24" s="25"/>
      <c r="D24" s="25"/>
      <c r="E24" s="25"/>
      <c r="F24" s="43"/>
      <c r="G24" s="39"/>
      <c r="H24" s="24"/>
      <c r="I24" s="25"/>
      <c r="J24" s="39"/>
      <c r="K24" s="39"/>
      <c r="L24" s="24"/>
      <c r="M24" s="24"/>
      <c r="N24" s="39"/>
      <c r="O24" s="39"/>
      <c r="P24" s="24"/>
    </row>
    <row r="25" spans="2:16" s="5" customFormat="1" ht="18" customHeight="1" x14ac:dyDescent="0.2">
      <c r="B25" s="29"/>
      <c r="C25" s="30"/>
      <c r="D25" s="30"/>
      <c r="E25" s="30"/>
      <c r="F25" s="44"/>
      <c r="G25" s="41"/>
      <c r="H25" s="29"/>
      <c r="I25" s="30"/>
      <c r="J25" s="41"/>
      <c r="K25" s="41"/>
      <c r="L25" s="29"/>
      <c r="M25" s="29"/>
      <c r="N25" s="41"/>
      <c r="O25" s="41"/>
      <c r="P25" s="29"/>
    </row>
    <row r="26" spans="2:16" s="5" customFormat="1" ht="18" customHeight="1" x14ac:dyDescent="0.2">
      <c r="B26" s="24"/>
      <c r="C26" s="25"/>
      <c r="D26" s="25"/>
      <c r="E26" s="25"/>
      <c r="F26" s="43"/>
      <c r="G26" s="39"/>
      <c r="H26" s="24"/>
      <c r="I26" s="25"/>
      <c r="J26" s="39"/>
      <c r="K26" s="39"/>
      <c r="L26" s="24"/>
      <c r="M26" s="24"/>
      <c r="N26" s="39"/>
      <c r="O26" s="39"/>
      <c r="P26" s="24"/>
    </row>
    <row r="27" spans="2:16" s="5" customFormat="1" ht="18" customHeight="1" x14ac:dyDescent="0.2">
      <c r="B27" s="29"/>
      <c r="C27" s="30"/>
      <c r="D27" s="30"/>
      <c r="E27" s="30"/>
      <c r="F27" s="44"/>
      <c r="G27" s="41"/>
      <c r="H27" s="29"/>
      <c r="I27" s="30"/>
      <c r="J27" s="41"/>
      <c r="K27" s="41"/>
      <c r="L27" s="29"/>
      <c r="M27" s="29"/>
      <c r="N27" s="41"/>
      <c r="O27" s="41"/>
      <c r="P27" s="29"/>
    </row>
    <row r="28" spans="2:16" s="5" customFormat="1" ht="18" customHeight="1" x14ac:dyDescent="0.2">
      <c r="B28" s="24"/>
      <c r="C28" s="25"/>
      <c r="D28" s="25"/>
      <c r="E28" s="25"/>
      <c r="F28" s="43"/>
      <c r="G28" s="39"/>
      <c r="H28" s="24"/>
      <c r="I28" s="25"/>
      <c r="J28" s="39"/>
      <c r="K28" s="39"/>
      <c r="L28" s="24"/>
      <c r="M28" s="24"/>
      <c r="N28" s="39"/>
      <c r="O28" s="39"/>
      <c r="P28" s="24"/>
    </row>
    <row r="29" spans="2:16" s="5" customFormat="1" ht="18" customHeight="1" x14ac:dyDescent="0.2">
      <c r="B29" s="29"/>
      <c r="C29" s="30"/>
      <c r="D29" s="30"/>
      <c r="E29" s="30"/>
      <c r="F29" s="44"/>
      <c r="G29" s="41"/>
      <c r="H29" s="29"/>
      <c r="I29" s="30"/>
      <c r="J29" s="41"/>
      <c r="K29" s="41"/>
      <c r="L29" s="29"/>
      <c r="M29" s="29"/>
      <c r="N29" s="41"/>
      <c r="O29" s="41"/>
      <c r="P29" s="29"/>
    </row>
    <row r="30" spans="2:16" s="5" customFormat="1" ht="18" customHeight="1" x14ac:dyDescent="0.2">
      <c r="B30" s="24"/>
      <c r="C30" s="25"/>
      <c r="D30" s="25"/>
      <c r="E30" s="25"/>
      <c r="F30" s="43"/>
      <c r="G30" s="39"/>
      <c r="H30" s="24"/>
      <c r="I30" s="25"/>
      <c r="J30" s="39"/>
      <c r="K30" s="39"/>
      <c r="L30" s="24"/>
      <c r="M30" s="24"/>
      <c r="N30" s="39"/>
      <c r="O30" s="39"/>
      <c r="P30" s="24"/>
    </row>
    <row r="31" spans="2:16" s="5" customFormat="1" ht="18" customHeight="1" x14ac:dyDescent="0.2">
      <c r="B31" s="29"/>
      <c r="C31" s="30"/>
      <c r="D31" s="30"/>
      <c r="E31" s="30"/>
      <c r="F31" s="44"/>
      <c r="G31" s="41"/>
      <c r="H31" s="29"/>
      <c r="I31" s="30"/>
      <c r="J31" s="41"/>
      <c r="K31" s="41"/>
      <c r="L31" s="29"/>
      <c r="M31" s="29"/>
      <c r="N31" s="41"/>
      <c r="O31" s="41"/>
      <c r="P31" s="29"/>
    </row>
    <row r="32" spans="2:16" s="5" customFormat="1" ht="18" customHeight="1" x14ac:dyDescent="0.2">
      <c r="B32" s="24"/>
      <c r="C32" s="25"/>
      <c r="D32" s="25"/>
      <c r="E32" s="25"/>
      <c r="F32" s="43"/>
      <c r="G32" s="39"/>
      <c r="H32" s="24"/>
      <c r="I32" s="25"/>
      <c r="J32" s="39"/>
      <c r="K32" s="39"/>
      <c r="L32" s="24"/>
      <c r="M32" s="24"/>
      <c r="N32" s="39"/>
      <c r="O32" s="39"/>
      <c r="P32" s="24"/>
    </row>
    <row r="33" spans="2:16" s="5" customFormat="1" ht="18" customHeight="1" x14ac:dyDescent="0.2">
      <c r="B33" s="29"/>
      <c r="C33" s="30"/>
      <c r="D33" s="30"/>
      <c r="E33" s="30"/>
      <c r="F33" s="44"/>
      <c r="G33" s="41"/>
      <c r="H33" s="29"/>
      <c r="I33" s="30"/>
      <c r="J33" s="41"/>
      <c r="K33" s="41"/>
      <c r="L33" s="29"/>
      <c r="M33" s="29"/>
      <c r="N33" s="41"/>
      <c r="O33" s="41"/>
      <c r="P33" s="29"/>
    </row>
    <row r="34" spans="2:16" s="5" customFormat="1" ht="18" customHeight="1" x14ac:dyDescent="0.2">
      <c r="B34" s="24"/>
      <c r="C34" s="25"/>
      <c r="D34" s="25"/>
      <c r="E34" s="25"/>
      <c r="F34" s="43"/>
      <c r="G34" s="39"/>
      <c r="H34" s="24"/>
      <c r="I34" s="25"/>
      <c r="J34" s="39"/>
      <c r="K34" s="39"/>
      <c r="L34" s="24"/>
      <c r="M34" s="24"/>
      <c r="N34" s="39"/>
      <c r="O34" s="39"/>
      <c r="P34" s="24"/>
    </row>
    <row r="35" spans="2:16" s="5" customFormat="1" ht="18" customHeight="1" x14ac:dyDescent="0.2">
      <c r="B35" s="29"/>
      <c r="C35" s="30"/>
      <c r="D35" s="30"/>
      <c r="E35" s="30"/>
      <c r="F35" s="44"/>
      <c r="G35" s="41"/>
      <c r="H35" s="29"/>
      <c r="I35" s="30"/>
      <c r="J35" s="41"/>
      <c r="K35" s="41"/>
      <c r="L35" s="29"/>
      <c r="M35" s="29"/>
      <c r="N35" s="41"/>
      <c r="O35" s="41"/>
      <c r="P35" s="29"/>
    </row>
    <row r="36" spans="2:16" s="5" customFormat="1" ht="18" customHeight="1" x14ac:dyDescent="0.2">
      <c r="B36" s="24"/>
      <c r="C36" s="25"/>
      <c r="D36" s="25"/>
      <c r="E36" s="25"/>
      <c r="F36" s="43"/>
      <c r="G36" s="39"/>
      <c r="H36" s="24"/>
      <c r="I36" s="25"/>
      <c r="J36" s="39"/>
      <c r="K36" s="39"/>
      <c r="L36" s="24"/>
      <c r="M36" s="24"/>
      <c r="N36" s="39"/>
      <c r="O36" s="39"/>
      <c r="P36" s="24"/>
    </row>
    <row r="37" spans="2:16" s="5" customFormat="1" ht="18" customHeight="1" x14ac:dyDescent="0.2">
      <c r="B37" s="29"/>
      <c r="C37" s="30"/>
      <c r="D37" s="30"/>
      <c r="E37" s="30"/>
      <c r="F37" s="44"/>
      <c r="G37" s="41"/>
      <c r="H37" s="29"/>
      <c r="I37" s="30"/>
      <c r="J37" s="41"/>
      <c r="K37" s="41"/>
      <c r="L37" s="29"/>
      <c r="M37" s="29"/>
      <c r="N37" s="41"/>
      <c r="O37" s="41"/>
      <c r="P37" s="29"/>
    </row>
    <row r="38" spans="2:16" s="5" customFormat="1" ht="18" customHeight="1" x14ac:dyDescent="0.2">
      <c r="B38" s="24"/>
      <c r="C38" s="25"/>
      <c r="D38" s="25"/>
      <c r="E38" s="25"/>
      <c r="F38" s="43"/>
      <c r="G38" s="39"/>
      <c r="H38" s="24"/>
      <c r="I38" s="25"/>
      <c r="J38" s="39"/>
      <c r="K38" s="39"/>
      <c r="L38" s="24"/>
      <c r="M38" s="24"/>
      <c r="N38" s="39"/>
      <c r="O38" s="39"/>
      <c r="P38" s="24"/>
    </row>
    <row r="39" spans="2:16" s="5" customFormat="1" ht="18" customHeight="1" x14ac:dyDescent="0.2">
      <c r="B39" s="29"/>
      <c r="C39" s="30"/>
      <c r="D39" s="30"/>
      <c r="E39" s="30"/>
      <c r="F39" s="44"/>
      <c r="G39" s="41"/>
      <c r="H39" s="29"/>
      <c r="I39" s="30"/>
      <c r="J39" s="41"/>
      <c r="K39" s="41"/>
      <c r="L39" s="29"/>
      <c r="M39" s="29"/>
      <c r="N39" s="41"/>
      <c r="O39" s="41"/>
      <c r="P39" s="29"/>
    </row>
    <row r="40" spans="2:16" s="5" customFormat="1" ht="18" customHeight="1" x14ac:dyDescent="0.2">
      <c r="B40" s="24"/>
      <c r="C40" s="25"/>
      <c r="D40" s="25"/>
      <c r="E40" s="25"/>
      <c r="F40" s="43"/>
      <c r="G40" s="39"/>
      <c r="H40" s="24"/>
      <c r="I40" s="25"/>
      <c r="J40" s="39"/>
      <c r="K40" s="39"/>
      <c r="L40" s="24"/>
      <c r="M40" s="24"/>
      <c r="N40" s="39"/>
      <c r="O40" s="39"/>
      <c r="P40" s="24"/>
    </row>
    <row r="41" spans="2:16" s="5" customFormat="1" ht="16" customHeight="1" x14ac:dyDescent="0.2">
      <c r="I41" s="9"/>
      <c r="J41" s="6"/>
      <c r="K41" s="7"/>
      <c r="L41" s="9"/>
      <c r="M41" s="8"/>
      <c r="N41" s="7"/>
      <c r="O41" s="9"/>
      <c r="P41" s="9"/>
    </row>
    <row r="42" spans="2:16" s="5" customFormat="1" ht="16" customHeight="1" x14ac:dyDescent="0.2">
      <c r="I42" s="9"/>
      <c r="J42" s="6"/>
      <c r="K42" s="7"/>
      <c r="L42" s="9"/>
      <c r="M42" s="8"/>
      <c r="N42" s="7"/>
      <c r="O42" s="9"/>
      <c r="P42" s="9"/>
    </row>
    <row r="43" spans="2:16" s="5" customFormat="1" ht="16" customHeight="1" x14ac:dyDescent="0.2">
      <c r="D43" s="1"/>
      <c r="F43" s="1"/>
      <c r="G43" s="1"/>
      <c r="I43" s="6"/>
      <c r="J43" s="6"/>
      <c r="K43" s="7"/>
      <c r="L43" s="9"/>
      <c r="M43" s="8"/>
      <c r="N43" s="7"/>
      <c r="O43" s="6"/>
      <c r="P43" s="9"/>
    </row>
    <row r="44" spans="2:16" s="5" customFormat="1" ht="16" customHeight="1" x14ac:dyDescent="0.2">
      <c r="D44" s="1"/>
      <c r="F44" s="1"/>
      <c r="G44" s="1"/>
      <c r="I44" s="6"/>
      <c r="J44" s="6"/>
      <c r="K44" s="7"/>
      <c r="L44" s="9"/>
      <c r="M44" s="8"/>
      <c r="N44" s="7"/>
      <c r="O44" s="6"/>
      <c r="P44" s="9"/>
    </row>
    <row r="45" spans="2:16" s="5" customFormat="1" x14ac:dyDescent="0.2">
      <c r="D45" s="1"/>
      <c r="F45" s="1"/>
      <c r="G45" s="1"/>
      <c r="I45" s="6"/>
      <c r="J45" s="6"/>
      <c r="K45" s="7"/>
      <c r="L45" s="9"/>
      <c r="M45" s="8"/>
      <c r="N45" s="7"/>
      <c r="O45" s="6"/>
      <c r="P45" s="9"/>
    </row>
    <row r="46" spans="2:16" s="5" customFormat="1" x14ac:dyDescent="0.2">
      <c r="D46" s="1"/>
      <c r="F46" s="1"/>
      <c r="G46" s="1"/>
      <c r="I46" s="6"/>
      <c r="J46" s="6"/>
      <c r="K46" s="7"/>
      <c r="L46" s="9"/>
      <c r="M46" s="8"/>
      <c r="N46" s="7"/>
      <c r="O46" s="6"/>
      <c r="P46" s="9"/>
    </row>
  </sheetData>
  <mergeCells count="3">
    <mergeCell ref="B1:D1"/>
    <mergeCell ref="B2:G2"/>
    <mergeCell ref="H2:P2"/>
  </mergeCells>
  <pageMargins left="0.3" right="0.3" top="0.3" bottom="0.3" header="0" footer="0"/>
  <pageSetup scale="44" fitToHeight="0" orientation="landscape"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tint="0.34998626667073579"/>
  </sheetPr>
  <dimension ref="B1:B2"/>
  <sheetViews>
    <sheetView showGridLines="0" workbookViewId="0">
      <selection activeCell="B42" sqref="B42"/>
    </sheetView>
  </sheetViews>
  <sheetFormatPr baseColWidth="10" defaultColWidth="10.83203125" defaultRowHeight="15" x14ac:dyDescent="0.2"/>
  <cols>
    <col min="1" max="1" width="3.33203125" style="59" customWidth="1"/>
    <col min="2" max="2" width="88.33203125" style="59" customWidth="1"/>
    <col min="3" max="16384" width="10.83203125" style="59"/>
  </cols>
  <sheetData>
    <row r="1" spans="2:2" ht="20" customHeight="1" x14ac:dyDescent="0.2"/>
    <row r="2" spans="2:2" ht="105" customHeight="1" x14ac:dyDescent="0.2">
      <c r="B2" s="60"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EXAMPLE IT Equipment Inventory</vt:lpstr>
      <vt:lpstr>BLANK - IT Equipment Inventory</vt:lpstr>
      <vt:lpstr>EXAMPLE -  Software Asset</vt:lpstr>
      <vt:lpstr>BLANK - Software Asset</vt:lpstr>
      <vt:lpstr>EXAMPLE - Hardware Asset</vt:lpstr>
      <vt:lpstr>BLANK - Hardware Asset</vt:lpstr>
      <vt:lpstr>EXAMPLE - Hardware Vendor List</vt:lpstr>
      <vt:lpstr>BLANK - Hardware Vendor List</vt:lpstr>
      <vt:lpstr>- Disclaimer -</vt:lpstr>
      <vt:lpstr>'BLANK - Hardware Asset'!Print_Area</vt:lpstr>
      <vt:lpstr>'BLANK - Hardware Vendor List'!Print_Area</vt:lpstr>
      <vt:lpstr>'BLANK - IT Equipment Inventory'!Print_Area</vt:lpstr>
      <vt:lpstr>'BLANK - Software Asset'!Print_Area</vt:lpstr>
      <vt:lpstr>'EXAMPLE -  Software Asset'!Print_Area</vt:lpstr>
      <vt:lpstr>'EXAMPLE - Hardware Asset'!Print_Area</vt:lpstr>
      <vt:lpstr>'EXAMPLE - Hardware Vendor List'!Print_Area</vt:lpstr>
      <vt:lpstr>'EXAMPLE IT Equipment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2022-09-10T14:08:48Z</cp:lastPrinted>
  <dcterms:created xsi:type="dcterms:W3CDTF">2016-02-25T02:48:22Z</dcterms:created>
  <dcterms:modified xsi:type="dcterms:W3CDTF">2025-03-25T19:45:08Z</dcterms:modified>
</cp:coreProperties>
</file>