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autoCompressPictures="0"/>
  <mc:AlternateContent xmlns:mc="http://schemas.openxmlformats.org/markup-compatibility/2006">
    <mc:Choice Requires="x15">
      <x15ac:absPath xmlns:x15ac="http://schemas.microsoft.com/office/spreadsheetml/2010/11/ac" url="/Users/megan/Downloads/Templates - How to Calculate Inventory Turnover/"/>
    </mc:Choice>
  </mc:AlternateContent>
  <xr:revisionPtr revIDLastSave="0" documentId="13_ncr:1_{EE9106BF-BBF1-8943-B790-5CC876E7D3A6}" xr6:coauthVersionLast="47" xr6:coauthVersionMax="47" xr10:uidLastSave="{00000000-0000-0000-0000-000000000000}"/>
  <bookViews>
    <workbookView xWindow="1060" yWindow="500" windowWidth="24300" windowHeight="15320" tabRatio="500" xr2:uid="{00000000-000D-0000-FFFF-FFFF00000000}"/>
  </bookViews>
  <sheets>
    <sheet name="EXAMPLE Inventory Turnover" sheetId="8" r:id="rId1"/>
    <sheet name="BLANK Inventory Turnover" sheetId="7" r:id="rId2"/>
    <sheet name="- Disclaimer -" sheetId="4" r:id="rId3"/>
  </sheets>
  <externalReferences>
    <externalReference r:id="rId4"/>
    <externalReference r:id="rId5"/>
  </externalReferences>
  <definedNames>
    <definedName name="_xlnm.Print_Area" localSheetId="1">'BLANK Inventory Turnover'!$B$1:$S$23</definedName>
    <definedName name="_xlnm.Print_Area" localSheetId="0">'EXAMPLE Inventory Turnover'!$B$2:$S$24</definedName>
    <definedName name="TAX">'[1]Bid Tabulation'!$E$158</definedName>
    <definedName name="Type">'[2]Maintenance Work Order'!#REF!</definedName>
    <definedName name="valHighlight" localSheetId="1">'BLANK Inventory Turnover'!#REF!</definedName>
    <definedName name="valHighlight" localSheetId="0">'EXAMPLE Inventory Turnover'!#REF!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8" l="1"/>
  <c r="M24" i="8" s="1"/>
  <c r="O24" i="8" s="1"/>
  <c r="H24" i="8"/>
  <c r="K23" i="8"/>
  <c r="M23" i="8" s="1"/>
  <c r="O23" i="8" s="1"/>
  <c r="H23" i="8"/>
  <c r="K22" i="8"/>
  <c r="M22" i="8" s="1"/>
  <c r="O22" i="8" s="1"/>
  <c r="H22" i="8"/>
  <c r="K21" i="8"/>
  <c r="M21" i="8" s="1"/>
  <c r="O21" i="8" s="1"/>
  <c r="H21" i="8"/>
  <c r="K20" i="8"/>
  <c r="M20" i="8" s="1"/>
  <c r="O20" i="8" s="1"/>
  <c r="H20" i="8"/>
  <c r="K19" i="8"/>
  <c r="M19" i="8" s="1"/>
  <c r="O19" i="8" s="1"/>
  <c r="H19" i="8"/>
  <c r="K18" i="8"/>
  <c r="M18" i="8" s="1"/>
  <c r="O18" i="8" s="1"/>
  <c r="H18" i="8"/>
  <c r="K17" i="8"/>
  <c r="M17" i="8" s="1"/>
  <c r="O17" i="8" s="1"/>
  <c r="H17" i="8"/>
  <c r="K16" i="8"/>
  <c r="M16" i="8" s="1"/>
  <c r="O16" i="8" s="1"/>
  <c r="H16" i="8"/>
  <c r="K15" i="8"/>
  <c r="M15" i="8" s="1"/>
  <c r="O15" i="8" s="1"/>
  <c r="H15" i="8"/>
  <c r="K14" i="8"/>
  <c r="M14" i="8" s="1"/>
  <c r="O14" i="8" s="1"/>
  <c r="H14" i="8"/>
  <c r="K13" i="8"/>
  <c r="M13" i="8" s="1"/>
  <c r="O13" i="8" s="1"/>
  <c r="H13" i="8"/>
  <c r="K12" i="8"/>
  <c r="M12" i="8" s="1"/>
  <c r="O12" i="8" s="1"/>
  <c r="H12" i="8"/>
  <c r="K11" i="8"/>
  <c r="M11" i="8" s="1"/>
  <c r="O11" i="8" s="1"/>
  <c r="H11" i="8"/>
  <c r="K10" i="8"/>
  <c r="M10" i="8" s="1"/>
  <c r="O10" i="8" s="1"/>
  <c r="H10" i="8"/>
  <c r="K9" i="8"/>
  <c r="M9" i="8" s="1"/>
  <c r="O9" i="8" s="1"/>
  <c r="H9" i="8"/>
  <c r="K8" i="8"/>
  <c r="M8" i="8" s="1"/>
  <c r="O8" i="8" s="1"/>
  <c r="H8" i="8"/>
  <c r="K7" i="8"/>
  <c r="M7" i="8" s="1"/>
  <c r="O7" i="8" s="1"/>
  <c r="H7" i="8"/>
  <c r="K6" i="8"/>
  <c r="M6" i="8" s="1"/>
  <c r="O6" i="8" s="1"/>
  <c r="H6" i="8"/>
  <c r="K5" i="8"/>
  <c r="M5" i="8" s="1"/>
  <c r="O5" i="8" s="1"/>
  <c r="H5" i="8"/>
  <c r="H5" i="7"/>
  <c r="H6" i="7"/>
  <c r="H7" i="7"/>
  <c r="H8" i="7"/>
  <c r="H9" i="7"/>
  <c r="H10" i="7"/>
  <c r="H11" i="7"/>
  <c r="H12" i="7"/>
  <c r="H13" i="7"/>
  <c r="H14" i="7"/>
  <c r="H15" i="7"/>
  <c r="H16" i="7"/>
  <c r="H17" i="7"/>
  <c r="H18" i="7"/>
  <c r="H19" i="7"/>
  <c r="H20" i="7"/>
  <c r="H21" i="7"/>
  <c r="H22" i="7"/>
  <c r="H23" i="7"/>
  <c r="H4" i="7"/>
  <c r="K23" i="7"/>
  <c r="M23" i="7" s="1"/>
  <c r="O23" i="7" s="1"/>
  <c r="K22" i="7"/>
  <c r="M22" i="7" s="1"/>
  <c r="O22" i="7" s="1"/>
  <c r="K21" i="7"/>
  <c r="M21" i="7" s="1"/>
  <c r="O21" i="7" s="1"/>
  <c r="K20" i="7"/>
  <c r="M20" i="7" s="1"/>
  <c r="O20" i="7" s="1"/>
  <c r="K19" i="7"/>
  <c r="M19" i="7" s="1"/>
  <c r="O19" i="7" s="1"/>
  <c r="K18" i="7"/>
  <c r="M18" i="7" s="1"/>
  <c r="O18" i="7" s="1"/>
  <c r="K17" i="7"/>
  <c r="M17" i="7" s="1"/>
  <c r="O17" i="7" s="1"/>
  <c r="K16" i="7"/>
  <c r="M16" i="7" s="1"/>
  <c r="O16" i="7" s="1"/>
  <c r="K15" i="7"/>
  <c r="M15" i="7" s="1"/>
  <c r="O15" i="7" s="1"/>
  <c r="K14" i="7"/>
  <c r="M14" i="7" s="1"/>
  <c r="O14" i="7" s="1"/>
  <c r="K13" i="7"/>
  <c r="M13" i="7" s="1"/>
  <c r="O13" i="7" s="1"/>
  <c r="K12" i="7"/>
  <c r="M12" i="7" s="1"/>
  <c r="O12" i="7" s="1"/>
  <c r="K11" i="7"/>
  <c r="M11" i="7" s="1"/>
  <c r="O11" i="7" s="1"/>
  <c r="K10" i="7"/>
  <c r="M10" i="7" s="1"/>
  <c r="O10" i="7" s="1"/>
  <c r="K9" i="7"/>
  <c r="M9" i="7" s="1"/>
  <c r="O9" i="7" s="1"/>
  <c r="K8" i="7"/>
  <c r="M8" i="7" s="1"/>
  <c r="O8" i="7" s="1"/>
  <c r="K7" i="7"/>
  <c r="M7" i="7" s="1"/>
  <c r="O7" i="7" s="1"/>
  <c r="K6" i="7"/>
  <c r="M6" i="7" s="1"/>
  <c r="O6" i="7" s="1"/>
  <c r="K5" i="7"/>
  <c r="M5" i="7" s="1"/>
  <c r="O5" i="7" s="1"/>
  <c r="K4" i="7"/>
  <c r="M4" i="7" s="1"/>
  <c r="O4" i="7" s="1"/>
</calcChain>
</file>

<file path=xl/sharedStrings.xml><?xml version="1.0" encoding="utf-8"?>
<sst xmlns="http://schemas.openxmlformats.org/spreadsheetml/2006/main" count="112" uniqueCount="49">
  <si>
    <t>A123</t>
  </si>
  <si>
    <t>B123</t>
  </si>
  <si>
    <t>C123</t>
  </si>
  <si>
    <t>D123</t>
  </si>
  <si>
    <t>E123</t>
  </si>
  <si>
    <t>F123</t>
  </si>
  <si>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</si>
  <si>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</si>
  <si>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Last Sold Date</t>
  </si>
  <si>
    <t>Item No.</t>
  </si>
  <si>
    <t>Name</t>
  </si>
  <si>
    <t>Manufacturer</t>
  </si>
  <si>
    <t>Description</t>
  </si>
  <si>
    <t>Stock Quantity</t>
  </si>
  <si>
    <t>Inventory Turnover Template Example</t>
  </si>
  <si>
    <t>Beginning Inventory Value</t>
  </si>
  <si>
    <t>Average Inventory</t>
  </si>
  <si>
    <t>COGS per Period</t>
  </si>
  <si>
    <t>Turnover Ratio</t>
  </si>
  <si>
    <t>Turnover Target</t>
  </si>
  <si>
    <t>Turnover Status</t>
  </si>
  <si>
    <t>Ergonomic Chair</t>
  </si>
  <si>
    <t>Standing Desk</t>
  </si>
  <si>
    <t>Office Lamp</t>
  </si>
  <si>
    <t>Keyboard Tray</t>
  </si>
  <si>
    <t>Monitor Stand</t>
  </si>
  <si>
    <t>Filing Cabinet</t>
  </si>
  <si>
    <t>FlexiCo.</t>
  </si>
  <si>
    <t>LiftWell</t>
  </si>
  <si>
    <t>BrightLife</t>
  </si>
  <si>
    <t>TypeEase</t>
  </si>
  <si>
    <t>ViewMax</t>
  </si>
  <si>
    <t>StoreSmart</t>
  </si>
  <si>
    <t>Adjustable mesh chair</t>
  </si>
  <si>
    <t>Electronic adjustable standing desk</t>
  </si>
  <si>
    <t>LED desk lamp with USB</t>
  </si>
  <si>
    <t>Under-desk ergonomic tray</t>
  </si>
  <si>
    <t>Adjustable height monitor stand</t>
  </si>
  <si>
    <t>Two-drawer locking cabinet</t>
  </si>
  <si>
    <t>Ending Inventory Value</t>
  </si>
  <si>
    <t>MM/DD/YY</t>
  </si>
  <si>
    <t>auto-calculates</t>
  </si>
  <si>
    <t>CLICK HERE TO CREATE WITH SMARTSHEET</t>
  </si>
  <si>
    <t xml:space="preserve">Inventory Turnover Template </t>
  </si>
  <si>
    <t>Cost Per Item</t>
  </si>
  <si>
    <t>Reorder Level</t>
  </si>
  <si>
    <t>Days Per Reorder</t>
  </si>
  <si>
    <t>Item Reorder Quantity</t>
  </si>
  <si>
    <t>Current Inventory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</si>
</sst>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 ;_-[$$-409]* \-#,##0.00\ ;_-[$$-409]* &quot;-&quot;??_ ;_-@_ "/>
    <numFmt numFmtId="165" formatCode="&quot;$&quot;#,##0.00"/>
    <numFmt numFmtId="166" formatCode="mm/dd/yy;@"/>
  </numFmts>
  <fonts count="15"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8"/>
      <name val="Century Gothic"/>
      <family val="1"/>
    </font>
    <font>
      <sz val="10"/>
      <color theme="1"/>
      <name val="Century Gothic"/>
      <family val="1"/>
    </font>
    <font>
      <sz val="10"/>
      <color rgb="FF0070C0"/>
      <name val="Century Gothic"/>
      <family val="1"/>
    </font>
    <font>
      <sz val="10"/>
      <color theme="1" tint="0.34998626667073579"/>
      <name val="Century Gothic"/>
      <family val="1"/>
    </font>
    <font>
      <b/>
      <sz val="20"/>
      <color theme="0" tint="-0.499984740745262"/>
      <name val="Century Gothic"/>
      <family val="1"/>
    </font>
    <font>
      <sz val="10"/>
      <color theme="1"/>
      <name val="Century Gothic"/>
      <family val="2"/>
    </font>
    <font>
      <sz val="11"/>
      <color theme="1"/>
      <name val="Calibri"/>
      <family val="2"/>
      <scheme val="minor"/>
    </font>
    <font>
      <b/>
      <sz val="24"/>
      <color theme="1" tint="0.34998626667073579"/>
      <name val="Century Gothic"/>
      <family val="1"/>
    </font>
    <font>
      <sz val="8"/>
      <color rgb="FFFF0000"/>
      <name val="Century Gothic"/>
      <family val="1"/>
    </font>
    <font>
      <b/>
      <sz val="10"/>
      <color theme="0"/>
      <name val="Century Gothic"/>
      <family val="1"/>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4"/>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0" fillId="0" borderId="0"/>
  </cellStyleXfs>
  <cellXfs count="38">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0" fontId="4" fillId="0" borderId="0" xfId="0" applyFont="1" applyAlignment="1">
      <alignment vertical="center"/>
    </xf>
    <xf numFmtId="0" fontId="5" fillId="0" borderId="0" xfId="0" applyFont="1"/>
    <xf numFmtId="164" fontId="5" fillId="0" borderId="0" xfId="0" applyNumberFormat="1" applyFont="1" applyAlignment="1">
      <alignment horizontal="center"/>
    </xf>
    <xf numFmtId="0" fontId="6" fillId="0" borderId="0" xfId="0" applyFont="1" applyAlignment="1">
      <alignment vertical="center"/>
    </xf>
    <xf numFmtId="1" fontId="7" fillId="2" borderId="0" xfId="0" applyNumberFormat="1" applyFont="1" applyFill="1" applyAlignment="1">
      <alignment horizontal="center" vertical="center" wrapText="1"/>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wrapText="1"/>
    </xf>
    <xf numFmtId="0" fontId="9" fillId="0" borderId="0" xfId="0" applyFont="1"/>
    <xf numFmtId="0" fontId="3" fillId="0" borderId="0" xfId="0" applyFont="1" applyAlignment="1">
      <alignment wrapText="1"/>
    </xf>
    <xf numFmtId="165" fontId="5" fillId="3" borderId="1" xfId="0" applyNumberFormat="1" applyFont="1" applyFill="1" applyBorder="1" applyAlignment="1">
      <alignment horizontal="right" vertical="center" wrapText="1" indent="1"/>
    </xf>
    <xf numFmtId="0" fontId="5" fillId="2" borderId="1" xfId="0" applyFont="1" applyFill="1" applyBorder="1" applyAlignment="1">
      <alignment horizontal="left" vertical="center" wrapText="1" indent="1"/>
    </xf>
    <xf numFmtId="165" fontId="5" fillId="2" borderId="1" xfId="0" applyNumberFormat="1" applyFont="1" applyFill="1" applyBorder="1" applyAlignment="1">
      <alignment horizontal="right" vertical="center" wrapText="1" indent="1"/>
    </xf>
    <xf numFmtId="1" fontId="5" fillId="2" borderId="1" xfId="0" applyNumberFormat="1" applyFont="1" applyFill="1" applyBorder="1" applyAlignment="1">
      <alignment horizontal="center" vertical="center" wrapText="1"/>
    </xf>
    <xf numFmtId="0" fontId="8"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0" fontId="10" fillId="0" borderId="0" xfId="2"/>
    <xf numFmtId="0" fontId="1" fillId="0" borderId="3" xfId="2" applyFont="1" applyBorder="1" applyAlignment="1">
      <alignment horizontal="left" vertical="center" wrapText="1" indent="2"/>
    </xf>
    <xf numFmtId="0" fontId="11" fillId="0" borderId="0" xfId="0" applyFont="1" applyAlignment="1">
      <alignment vertical="center"/>
    </xf>
    <xf numFmtId="49" fontId="5" fillId="2" borderId="1" xfId="0" applyNumberFormat="1" applyFont="1" applyFill="1" applyBorder="1" applyAlignment="1">
      <alignment horizontal="left" vertical="center" wrapText="1" indent="1"/>
    </xf>
    <xf numFmtId="1" fontId="5" fillId="2" borderId="2" xfId="0" applyNumberFormat="1" applyFont="1" applyFill="1" applyBorder="1" applyAlignment="1">
      <alignment horizontal="center" vertical="center" wrapText="1"/>
    </xf>
    <xf numFmtId="165" fontId="5" fillId="3" borderId="2" xfId="0" applyNumberFormat="1" applyFont="1" applyFill="1" applyBorder="1" applyAlignment="1">
      <alignment horizontal="right" vertical="center" wrapText="1" indent="1"/>
    </xf>
    <xf numFmtId="165" fontId="5" fillId="0" borderId="1" xfId="0" applyNumberFormat="1" applyFont="1" applyBorder="1" applyAlignment="1">
      <alignment horizontal="right" vertical="center" wrapText="1" inden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12" fillId="0" borderId="0" xfId="0" applyFont="1" applyAlignment="1">
      <alignment horizontal="center"/>
    </xf>
    <xf numFmtId="2" fontId="5"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left" vertical="center" wrapText="1" indent="1"/>
    </xf>
    <xf numFmtId="164" fontId="13" fillId="5" borderId="4" xfId="0" applyNumberFormat="1" applyFont="1" applyFill="1" applyBorder="1" applyAlignment="1">
      <alignment horizontal="center" vertical="center" wrapText="1"/>
    </xf>
    <xf numFmtId="0" fontId="14" fillId="4" borderId="0" xfId="1" applyFont="1" applyFill="1" applyBorder="1" applyAlignment="1">
      <alignment horizontal="center" vertical="center" wrapText="1"/>
    </xf>
  </cellXfs>
  <cellStyles count="3">
    <cellStyle name="Hyperlink" xfId="1" builtinId="8"/>
    <cellStyle name="Normal" xfId="0" builtinId="0"/>
    <cellStyle name="Normal 2" xfId="2" xr:uid="{8CD6DA98-70AD-8C40-A0D7-3C98E16FB160}"/>
  </cellStyles>
  <dxfs count="54">
    <dxf>
      <fill>
        <patternFill>
          <bgColor theme="5" tint="0.39994506668294322"/>
        </patternFill>
      </fill>
    </dxf>
    <dxf>
      <font>
        <color theme="1" tint="0.34998626667073579"/>
      </font>
      <fill>
        <patternFill>
          <bgColor theme="0" tint="-0.24994659260841701"/>
        </patternFill>
      </fill>
    </dxf>
    <dxf>
      <fill>
        <patternFill>
          <bgColor theme="9" tint="0.79998168889431442"/>
        </patternFill>
      </fill>
    </dxf>
    <dxf>
      <fill>
        <patternFill>
          <bgColor theme="5" tint="0.79998168889431442"/>
        </patternFill>
      </fill>
    </dxf>
    <dxf>
      <fill>
        <patternFill>
          <bgColor theme="5" tint="0.39994506668294322"/>
        </patternFill>
      </fill>
    </dxf>
    <dxf>
      <font>
        <color theme="1" tint="0.34998626667073579"/>
      </font>
      <fill>
        <patternFill>
          <bgColor theme="0" tint="-0.24994659260841701"/>
        </patternFill>
      </fill>
    </dxf>
    <dxf>
      <fill>
        <patternFill>
          <bgColor theme="9" tint="0.79998168889431442"/>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none">
          <fgColor indexed="64"/>
          <bgColor auto="1"/>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rgb="FF000000"/>
          <bgColor rgb="FFFFFFFF"/>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none">
          <fgColor indexed="64"/>
          <bgColor auto="1"/>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5" formatCode="&quot;$&quot;#,##0.00"/>
      <fill>
        <patternFill patternType="solid">
          <fgColor indexed="64"/>
          <bgColor theme="0"/>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rgb="FF000000"/>
          <bgColor rgb="FFFFFFFF"/>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3EB34B"/>
      <color rgb="FF001033"/>
      <color rgb="FFF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8&amp;utm_source=template-excel&amp;utm_medium=content&amp;utm_campaign=Inventory+Turnover-excel-12408&amp;lpa=Inventory+Turnover+excel+12408"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9525</xdr:rowOff>
    </xdr:from>
    <xdr:to>
      <xdr:col>9</xdr:col>
      <xdr:colOff>323851</xdr:colOff>
      <xdr:row>0</xdr:row>
      <xdr:rowOff>2370360</xdr:rowOff>
    </xdr:to>
    <xdr:pic>
      <xdr:nvPicPr>
        <xdr:cNvPr id="2" name="Picture 1">
          <a:hlinkClick xmlns:r="http://schemas.openxmlformats.org/officeDocument/2006/relationships" r:id="rId1"/>
          <a:extLst>
            <a:ext uri="{FF2B5EF4-FFF2-40B4-BE49-F238E27FC236}">
              <a16:creationId xmlns:a16="http://schemas.microsoft.com/office/drawing/2014/main" id="{14C26624-D8AD-4141-B6A7-E806FEEDD541}"/>
            </a:ext>
          </a:extLst>
        </xdr:cNvPr>
        <xdr:cNvPicPr>
          <a:picLocks noChangeAspect="1"/>
        </xdr:cNvPicPr>
      </xdr:nvPicPr>
      <xdr:blipFill>
        <a:blip xmlns:r="http://schemas.openxmlformats.org/officeDocument/2006/relationships" r:embed="rId2"/>
        <a:stretch>
          <a:fillRect/>
        </a:stretch>
      </xdr:blipFill>
      <xdr:spPr>
        <a:xfrm>
          <a:off x="285751" y="9525"/>
          <a:ext cx="9448800" cy="2360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46749D-8F5A-488B-BF0B-61430CF3CE41}" name="Table135" displayName="Table135" ref="B4:S24" totalsRowShown="0" headerRowDxfId="53" dataDxfId="51" headerRowBorderDxfId="52" tableBorderDxfId="50" totalsRowBorderDxfId="49">
  <autoFilter ref="B4:S24" xr:uid="{6A4F7BF8-7AF8-4CF0-8F68-A814BE089E18}"/>
  <tableColumns count="18">
    <tableColumn id="1" xr3:uid="{2D0A9C8C-2147-4F59-9144-B1EC48E528F1}" name="Item No." dataDxfId="48"/>
    <tableColumn id="2" xr3:uid="{FC824B10-028A-4C39-AB81-CFB83A1FF599}" name="Name" dataDxfId="47"/>
    <tableColumn id="3" xr3:uid="{2FDADF5C-A7C2-4AA2-8FD0-ACC45B720332}" name="Manufacturer" dataDxfId="46"/>
    <tableColumn id="4" xr3:uid="{740D53FD-1256-4DDA-890D-0A383CB55504}" name="Description" dataDxfId="45"/>
    <tableColumn id="5" xr3:uid="{E598712D-BFA4-44B5-A3D0-813D1A8F5CA0}" name="Cost Per Item" dataDxfId="44"/>
    <tableColumn id="6" xr3:uid="{634AFAAE-797B-4249-8250-8BB545EF224C}" name="Stock Quantity" dataDxfId="43"/>
    <tableColumn id="7" xr3:uid="{87FB3DEF-4DD4-4BAC-AEFC-01107B566D95}" name="Current Inventory Value" dataDxfId="42">
      <calculatedColumnFormula>F5*G5</calculatedColumnFormula>
    </tableColumn>
    <tableColumn id="15" xr3:uid="{48899F62-234D-45AD-A9B3-EE33D05F5D05}" name="Beginning Inventory Value" dataDxfId="41"/>
    <tableColumn id="11" xr3:uid="{462CAF8A-109E-47B1-B1C3-70CCC9C14F89}" name="Ending Inventory Value" dataDxfId="40"/>
    <tableColumn id="16" xr3:uid="{FAED22F9-224A-4992-8AE6-4DD8521D8700}" name="Average Inventory" dataDxfId="39">
      <calculatedColumnFormula>AVERAGE(Table135[[#This Row],[Beginning Inventory Value]],Table135[[#This Row],[Ending Inventory Value]])</calculatedColumnFormula>
    </tableColumn>
    <tableColumn id="17" xr3:uid="{814CD590-D718-4B07-8F7C-0EFC8F987DC6}" name="COGS per Period" dataDxfId="38"/>
    <tableColumn id="18" xr3:uid="{9F224FE8-7EB0-47C5-B2F7-4C32360F9EA2}" name="Turnover Ratio" dataDxfId="37">
      <calculatedColumnFormula>Table135[[#This Row],[COGS per Period]]/Table135[[#This Row],[Average Inventory]]</calculatedColumnFormula>
    </tableColumn>
    <tableColumn id="19" xr3:uid="{2BB282D7-8E7B-44C3-B9F8-1782612E95E3}" name="Turnover Target" dataDxfId="36"/>
    <tableColumn id="14" xr3:uid="{482D346E-5076-4A8A-9FC0-D6F181AE6FB7}" name="Turnover Status" dataDxfId="35">
      <calculatedColumnFormula>IF(M5&gt;=N5,"On Target","Below Target")</calculatedColumnFormula>
    </tableColumn>
    <tableColumn id="8" xr3:uid="{055941C8-3D55-4CC7-9CC8-FB7765174D3F}" name="Reorder Level" dataDxfId="34"/>
    <tableColumn id="9" xr3:uid="{5095CC77-D3F4-4FB9-B72E-C10E96A63BD3}" name="Days Per Reorder" dataDxfId="33"/>
    <tableColumn id="13" xr3:uid="{0E92FD62-F564-407D-A873-46F74751090A}" name="Last Sold Date" dataDxfId="32"/>
    <tableColumn id="10" xr3:uid="{91291110-5248-4B28-AFA1-6713C1E3CE51}" name="Item Reorder Quantity" dataDxfId="3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4F7BF8-7AF8-4CF0-8F68-A814BE089E18}" name="Table13" displayName="Table13" ref="B3:S23" totalsRowShown="0" headerRowDxfId="30" dataDxfId="28" headerRowBorderDxfId="29" tableBorderDxfId="27" totalsRowBorderDxfId="26">
  <autoFilter ref="B3:S23" xr:uid="{6A4F7BF8-7AF8-4CF0-8F68-A814BE089E18}"/>
  <tableColumns count="18">
    <tableColumn id="1" xr3:uid="{7FA20935-D7D0-4B43-9153-FBF003797225}" name="Item No." dataDxfId="25"/>
    <tableColumn id="2" xr3:uid="{943C4CC4-9746-4069-A76C-02FC4F552795}" name="Name" dataDxfId="24"/>
    <tableColumn id="3" xr3:uid="{60C33687-9B58-4C30-A607-55EFD17210A0}" name="Manufacturer" dataDxfId="23"/>
    <tableColumn id="4" xr3:uid="{1F2BFC4C-A6A6-48CC-8C15-31608D0E229C}" name="Description" dataDxfId="22"/>
    <tableColumn id="5" xr3:uid="{DC50431F-59DA-4B5E-8C42-59B2151A86D7}" name="Cost Per Item" dataDxfId="21"/>
    <tableColumn id="6" xr3:uid="{F62E3E79-DAC4-426F-84D5-9F20FA0A4426}" name="Stock Quantity" dataDxfId="20"/>
    <tableColumn id="7" xr3:uid="{55D905BA-CDBD-4C3A-936E-9FDCF9AEC6A9}" name="Current Inventory Value" dataDxfId="19">
      <calculatedColumnFormula>F4*G4</calculatedColumnFormula>
    </tableColumn>
    <tableColumn id="15" xr3:uid="{DCA0E0E7-9556-4CEF-B350-D947AC0E3461}" name="Beginning Inventory Value" dataDxfId="18"/>
    <tableColumn id="11" xr3:uid="{C052BB61-FF56-44CA-BA00-5F7CB35B072C}" name="Ending Inventory Value" dataDxfId="17"/>
    <tableColumn id="16" xr3:uid="{484D0597-9B05-4A1B-BDAF-9B32AA2669E8}" name="Average Inventory" dataDxfId="16">
      <calculatedColumnFormula>AVERAGE(Table13[[#This Row],[Beginning Inventory Value]],Table13[[#This Row],[Ending Inventory Value]])</calculatedColumnFormula>
    </tableColumn>
    <tableColumn id="17" xr3:uid="{0DE29EA2-314E-4849-A3AE-5D60D0B55350}" name="COGS per Period" dataDxfId="15"/>
    <tableColumn id="18" xr3:uid="{7950B648-F319-42DB-80F4-296E100397D4}" name="Turnover Ratio" dataDxfId="14">
      <calculatedColumnFormula>Table13[[#This Row],[COGS per Period]]/Table13[[#This Row],[Average Inventory]]</calculatedColumnFormula>
    </tableColumn>
    <tableColumn id="19" xr3:uid="{905CC352-4742-494C-BBDB-741C19E5FFC2}" name="Turnover Target" dataDxfId="13"/>
    <tableColumn id="14" xr3:uid="{7F86F869-23A8-4775-A7B7-A25C99CF6D9F}" name="Turnover Status" dataDxfId="12">
      <calculatedColumnFormula>IF(M4&gt;=N4,"On Target","Below Target")</calculatedColumnFormula>
    </tableColumn>
    <tableColumn id="8" xr3:uid="{2678A9F8-996D-4C20-BCB4-5723FB59FAF3}" name="Reorder Level" dataDxfId="11"/>
    <tableColumn id="9" xr3:uid="{8B9450CC-F038-404F-947F-CD7942946FBE}" name="Days Per Reorder" dataDxfId="10"/>
    <tableColumn id="13" xr3:uid="{4D09FC7E-5624-4AFB-AE3D-53E14B5FAA26}" name="Last Sold Date" dataDxfId="9"/>
    <tableColumn id="10" xr3:uid="{C540965B-F6C0-4A11-81E1-3EFC33B1B874}" name="Item Reorder Quantity" dataDxfId="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8&amp;utm_source=template-excel&amp;utm_medium=content&amp;utm_campaign=Inventory+Turnover-excel-12408&amp;lpa=Inventory+Turnover+excel+12408"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DD1E-D4E9-4F50-8C55-CCF183507E55}">
  <sheetPr>
    <tabColor theme="7" tint="0.59999389629810485"/>
    <pageSetUpPr fitToPage="1"/>
  </sheetPr>
  <dimension ref="A1:V28"/>
  <sheetViews>
    <sheetView showGridLines="0" tabSelected="1" zoomScaleNormal="100" zoomScalePageLayoutView="80" workbookViewId="0">
      <pane xSplit="1" ySplit="4" topLeftCell="B5" activePane="bottomRight" state="frozen"/>
      <selection pane="topRight" activeCell="B1" sqref="B1"/>
      <selection pane="bottomLeft" activeCell="A5" sqref="A5"/>
      <selection pane="bottomRight" activeCell="B2" sqref="B2"/>
    </sheetView>
  </sheetViews>
  <sheetFormatPr baseColWidth="10" defaultColWidth="10.83203125" defaultRowHeight="16" x14ac:dyDescent="0.2"/>
  <cols>
    <col min="1" max="1" width="3.6640625" style="1" customWidth="1"/>
    <col min="2" max="2" width="9.5" style="1" customWidth="1"/>
    <col min="3" max="3" width="17.5" style="1" customWidth="1"/>
    <col min="4" max="4" width="19.33203125" style="1" customWidth="1"/>
    <col min="5" max="5" width="23" style="1" customWidth="1"/>
    <col min="6" max="7" width="12.6640625" style="2" customWidth="1"/>
    <col min="8" max="15" width="12.6640625" style="1" customWidth="1"/>
    <col min="16" max="16" width="12.6640625" style="2" customWidth="1"/>
    <col min="17" max="17" width="12.6640625" style="3" customWidth="1"/>
    <col min="18" max="18" width="17.1640625" style="3" customWidth="1"/>
    <col min="19" max="19" width="12.6640625" style="2" customWidth="1"/>
    <col min="20" max="20" width="3.6640625" style="1" customWidth="1"/>
    <col min="21" max="16384" width="10.83203125" style="1"/>
  </cols>
  <sheetData>
    <row r="1" spans="2:19" ht="190.5" customHeight="1" x14ac:dyDescent="0.2"/>
    <row r="2" spans="2:19" s="10" customFormat="1" ht="50" customHeight="1" x14ac:dyDescent="0.25">
      <c r="B2" s="24" t="s">
        <v>14</v>
      </c>
      <c r="C2" s="18"/>
      <c r="D2" s="18"/>
      <c r="E2" s="4"/>
      <c r="F2" s="19"/>
      <c r="G2" s="20"/>
      <c r="H2" s="10" t="s">
        <v>6</v>
      </c>
      <c r="P2" s="7"/>
      <c r="Q2" s="21"/>
      <c r="R2" s="21"/>
      <c r="S2" s="8"/>
    </row>
    <row r="3" spans="2:19" s="5" customFormat="1" ht="15" customHeight="1" x14ac:dyDescent="0.3">
      <c r="F3" s="9"/>
      <c r="G3" s="9"/>
      <c r="H3" s="31" t="s">
        <v>41</v>
      </c>
      <c r="K3" s="31" t="s">
        <v>41</v>
      </c>
      <c r="M3" s="31" t="s">
        <v>41</v>
      </c>
      <c r="P3" s="9"/>
      <c r="Q3" s="6"/>
      <c r="R3" s="6"/>
      <c r="S3" s="9"/>
    </row>
    <row r="4" spans="2:19" s="11" customFormat="1" ht="54.75" customHeight="1" x14ac:dyDescent="0.25">
      <c r="B4" s="34" t="s">
        <v>9</v>
      </c>
      <c r="C4" s="35" t="s">
        <v>10</v>
      </c>
      <c r="D4" s="35" t="s">
        <v>11</v>
      </c>
      <c r="E4" s="35" t="s">
        <v>12</v>
      </c>
      <c r="F4" s="34" t="s">
        <v>44</v>
      </c>
      <c r="G4" s="34" t="s">
        <v>13</v>
      </c>
      <c r="H4" s="34" t="s">
        <v>48</v>
      </c>
      <c r="I4" s="34" t="s">
        <v>15</v>
      </c>
      <c r="J4" s="34" t="s">
        <v>39</v>
      </c>
      <c r="K4" s="34" t="s">
        <v>16</v>
      </c>
      <c r="L4" s="34" t="s">
        <v>17</v>
      </c>
      <c r="M4" s="34" t="s">
        <v>18</v>
      </c>
      <c r="N4" s="34" t="s">
        <v>19</v>
      </c>
      <c r="O4" s="34" t="s">
        <v>20</v>
      </c>
      <c r="P4" s="34" t="s">
        <v>45</v>
      </c>
      <c r="Q4" s="34" t="s">
        <v>46</v>
      </c>
      <c r="R4" s="34" t="s">
        <v>8</v>
      </c>
      <c r="S4" s="36" t="s">
        <v>47</v>
      </c>
    </row>
    <row r="5" spans="2:19" s="11" customFormat="1" ht="32" customHeight="1" x14ac:dyDescent="0.25">
      <c r="B5" s="15" t="s">
        <v>0</v>
      </c>
      <c r="C5" s="15" t="s">
        <v>21</v>
      </c>
      <c r="D5" s="15" t="s">
        <v>27</v>
      </c>
      <c r="E5" s="15" t="s">
        <v>33</v>
      </c>
      <c r="F5" s="16">
        <v>120</v>
      </c>
      <c r="G5" s="17">
        <v>30</v>
      </c>
      <c r="H5" s="14">
        <f t="shared" ref="H5:H24" si="0">F5*G5</f>
        <v>3600</v>
      </c>
      <c r="I5" s="16">
        <v>3960</v>
      </c>
      <c r="J5" s="28">
        <v>3600</v>
      </c>
      <c r="K5" s="14">
        <f>AVERAGE(Table135[[#This Row],[Beginning Inventory Value]],Table135[[#This Row],[Ending Inventory Value]])</f>
        <v>3780</v>
      </c>
      <c r="L5" s="16">
        <v>18000</v>
      </c>
      <c r="M5" s="32">
        <f>Table135[[#This Row],[COGS per Period]]/Table135[[#This Row],[Average Inventory]]</f>
        <v>4.7619047619047619</v>
      </c>
      <c r="N5" s="33">
        <v>4</v>
      </c>
      <c r="O5" s="30" t="str">
        <f t="shared" ref="O5:O24" si="1">IF(M5&gt;=N5,"On Target","Below Target")</f>
        <v>On Target</v>
      </c>
      <c r="P5" s="17">
        <v>10</v>
      </c>
      <c r="Q5" s="17">
        <v>14</v>
      </c>
      <c r="R5" s="29" t="s">
        <v>40</v>
      </c>
      <c r="S5" s="17">
        <v>20</v>
      </c>
    </row>
    <row r="6" spans="2:19" s="11" customFormat="1" ht="32" customHeight="1" x14ac:dyDescent="0.25">
      <c r="B6" s="15" t="s">
        <v>1</v>
      </c>
      <c r="C6" s="15" t="s">
        <v>22</v>
      </c>
      <c r="D6" s="15" t="s">
        <v>28</v>
      </c>
      <c r="E6" s="15" t="s">
        <v>34</v>
      </c>
      <c r="F6" s="16">
        <v>250</v>
      </c>
      <c r="G6" s="17">
        <v>20</v>
      </c>
      <c r="H6" s="14">
        <f t="shared" si="0"/>
        <v>5000</v>
      </c>
      <c r="I6" s="16">
        <v>5500</v>
      </c>
      <c r="J6" s="28">
        <v>5000</v>
      </c>
      <c r="K6" s="14">
        <f>AVERAGE(Table135[[#This Row],[Beginning Inventory Value]],Table135[[#This Row],[Ending Inventory Value]])</f>
        <v>5250</v>
      </c>
      <c r="L6" s="16">
        <v>25000</v>
      </c>
      <c r="M6" s="32">
        <f>Table135[[#This Row],[COGS per Period]]/Table135[[#This Row],[Average Inventory]]</f>
        <v>4.7619047619047619</v>
      </c>
      <c r="N6" s="33">
        <v>6</v>
      </c>
      <c r="O6" s="30" t="str">
        <f t="shared" si="1"/>
        <v>Below Target</v>
      </c>
      <c r="P6" s="17">
        <v>50</v>
      </c>
      <c r="Q6" s="17">
        <v>30</v>
      </c>
      <c r="R6" s="29" t="s">
        <v>40</v>
      </c>
      <c r="S6" s="17">
        <v>20</v>
      </c>
    </row>
    <row r="7" spans="2:19" s="11" customFormat="1" ht="32" customHeight="1" x14ac:dyDescent="0.25">
      <c r="B7" s="15" t="s">
        <v>2</v>
      </c>
      <c r="C7" s="15" t="s">
        <v>23</v>
      </c>
      <c r="D7" s="15" t="s">
        <v>29</v>
      </c>
      <c r="E7" s="15" t="s">
        <v>35</v>
      </c>
      <c r="F7" s="16">
        <v>30</v>
      </c>
      <c r="G7" s="17">
        <v>50</v>
      </c>
      <c r="H7" s="14">
        <f t="shared" si="0"/>
        <v>1500</v>
      </c>
      <c r="I7" s="16">
        <v>1650</v>
      </c>
      <c r="J7" s="28">
        <v>1500</v>
      </c>
      <c r="K7" s="14">
        <f>AVERAGE(Table135[[#This Row],[Beginning Inventory Value]],Table135[[#This Row],[Ending Inventory Value]])</f>
        <v>1575</v>
      </c>
      <c r="L7" s="16">
        <v>6000</v>
      </c>
      <c r="M7" s="32">
        <f>Table135[[#This Row],[COGS per Period]]/Table135[[#This Row],[Average Inventory]]</f>
        <v>3.8095238095238093</v>
      </c>
      <c r="N7" s="33">
        <v>3.5</v>
      </c>
      <c r="O7" s="30" t="str">
        <f t="shared" si="1"/>
        <v>On Target</v>
      </c>
      <c r="P7" s="17">
        <v>50</v>
      </c>
      <c r="Q7" s="17">
        <v>2</v>
      </c>
      <c r="R7" s="29" t="s">
        <v>40</v>
      </c>
      <c r="S7" s="17">
        <v>50</v>
      </c>
    </row>
    <row r="8" spans="2:19" s="11" customFormat="1" ht="32" customHeight="1" x14ac:dyDescent="0.25">
      <c r="B8" s="15" t="s">
        <v>3</v>
      </c>
      <c r="C8" s="15" t="s">
        <v>24</v>
      </c>
      <c r="D8" s="15" t="s">
        <v>30</v>
      </c>
      <c r="E8" s="15" t="s">
        <v>36</v>
      </c>
      <c r="F8" s="16">
        <v>45</v>
      </c>
      <c r="G8" s="17">
        <v>40</v>
      </c>
      <c r="H8" s="14">
        <f t="shared" si="0"/>
        <v>1800</v>
      </c>
      <c r="I8" s="16">
        <v>1980</v>
      </c>
      <c r="J8" s="28">
        <v>1800</v>
      </c>
      <c r="K8" s="14">
        <f>AVERAGE(Table135[[#This Row],[Beginning Inventory Value]],Table135[[#This Row],[Ending Inventory Value]])</f>
        <v>1890</v>
      </c>
      <c r="L8" s="16">
        <v>5400</v>
      </c>
      <c r="M8" s="32">
        <f>Table135[[#This Row],[COGS per Period]]/Table135[[#This Row],[Average Inventory]]</f>
        <v>2.8571428571428572</v>
      </c>
      <c r="N8" s="33">
        <v>3</v>
      </c>
      <c r="O8" s="30" t="str">
        <f t="shared" si="1"/>
        <v>Below Target</v>
      </c>
      <c r="P8" s="17">
        <v>50</v>
      </c>
      <c r="Q8" s="17">
        <v>14</v>
      </c>
      <c r="R8" s="29" t="s">
        <v>40</v>
      </c>
      <c r="S8" s="17">
        <v>10</v>
      </c>
    </row>
    <row r="9" spans="2:19" s="11" customFormat="1" ht="32" customHeight="1" x14ac:dyDescent="0.25">
      <c r="B9" s="15" t="s">
        <v>4</v>
      </c>
      <c r="C9" s="15" t="s">
        <v>25</v>
      </c>
      <c r="D9" s="25" t="s">
        <v>31</v>
      </c>
      <c r="E9" s="15" t="s">
        <v>37</v>
      </c>
      <c r="F9" s="16">
        <v>40</v>
      </c>
      <c r="G9" s="17">
        <v>25</v>
      </c>
      <c r="H9" s="14">
        <f t="shared" si="0"/>
        <v>1000</v>
      </c>
      <c r="I9" s="16">
        <v>1100</v>
      </c>
      <c r="J9" s="28">
        <v>1000</v>
      </c>
      <c r="K9" s="14">
        <f>AVERAGE(Table135[[#This Row],[Beginning Inventory Value]],Table135[[#This Row],[Ending Inventory Value]])</f>
        <v>1050</v>
      </c>
      <c r="L9" s="16">
        <v>2000</v>
      </c>
      <c r="M9" s="32">
        <f>Table135[[#This Row],[COGS per Period]]/Table135[[#This Row],[Average Inventory]]</f>
        <v>1.9047619047619047</v>
      </c>
      <c r="N9" s="33">
        <v>1.5</v>
      </c>
      <c r="O9" s="30" t="str">
        <f t="shared" si="1"/>
        <v>On Target</v>
      </c>
      <c r="P9" s="17">
        <v>50</v>
      </c>
      <c r="Q9" s="17">
        <v>30</v>
      </c>
      <c r="R9" s="29" t="s">
        <v>40</v>
      </c>
      <c r="S9" s="17">
        <v>100</v>
      </c>
    </row>
    <row r="10" spans="2:19" s="11" customFormat="1" ht="32" customHeight="1" x14ac:dyDescent="0.25">
      <c r="B10" s="15" t="s">
        <v>5</v>
      </c>
      <c r="C10" s="15" t="s">
        <v>26</v>
      </c>
      <c r="D10" s="25" t="s">
        <v>32</v>
      </c>
      <c r="E10" s="15" t="s">
        <v>38</v>
      </c>
      <c r="F10" s="16">
        <v>100</v>
      </c>
      <c r="G10" s="17">
        <v>10</v>
      </c>
      <c r="H10" s="14">
        <f t="shared" si="0"/>
        <v>1000</v>
      </c>
      <c r="I10" s="16">
        <v>1650</v>
      </c>
      <c r="J10" s="28">
        <v>1500</v>
      </c>
      <c r="K10" s="14">
        <f>AVERAGE(Table135[[#This Row],[Beginning Inventory Value]],Table135[[#This Row],[Ending Inventory Value]])</f>
        <v>1575</v>
      </c>
      <c r="L10" s="16">
        <v>5200</v>
      </c>
      <c r="M10" s="32">
        <f>Table135[[#This Row],[COGS per Period]]/Table135[[#This Row],[Average Inventory]]</f>
        <v>3.3015873015873014</v>
      </c>
      <c r="N10" s="33">
        <v>3</v>
      </c>
      <c r="O10" s="30" t="str">
        <f t="shared" si="1"/>
        <v>On Target</v>
      </c>
      <c r="P10" s="17">
        <v>50</v>
      </c>
      <c r="Q10" s="17">
        <v>2</v>
      </c>
      <c r="R10" s="29" t="s">
        <v>40</v>
      </c>
      <c r="S10" s="17">
        <v>20</v>
      </c>
    </row>
    <row r="11" spans="2:19" s="11" customFormat="1" ht="32" customHeight="1" x14ac:dyDescent="0.25">
      <c r="B11" s="15"/>
      <c r="C11" s="15"/>
      <c r="D11" s="15"/>
      <c r="E11" s="15"/>
      <c r="F11" s="16"/>
      <c r="G11" s="17"/>
      <c r="H11" s="14">
        <f t="shared" si="0"/>
        <v>0</v>
      </c>
      <c r="I11" s="16">
        <v>0</v>
      </c>
      <c r="J11" s="28">
        <v>0</v>
      </c>
      <c r="K11" s="14">
        <f>AVERAGE(Table135[[#This Row],[Beginning Inventory Value]],Table135[[#This Row],[Ending Inventory Value]])</f>
        <v>0</v>
      </c>
      <c r="L11" s="16">
        <v>0</v>
      </c>
      <c r="M11" s="32" t="e">
        <f>Table135[[#This Row],[COGS per Period]]/Table135[[#This Row],[Average Inventory]]</f>
        <v>#DIV/0!</v>
      </c>
      <c r="N11" s="33">
        <v>0</v>
      </c>
      <c r="O11" s="30" t="e">
        <f t="shared" si="1"/>
        <v>#DIV/0!</v>
      </c>
      <c r="P11" s="17">
        <v>50</v>
      </c>
      <c r="Q11" s="17">
        <v>14</v>
      </c>
      <c r="R11" s="29" t="s">
        <v>40</v>
      </c>
      <c r="S11" s="17">
        <v>50</v>
      </c>
    </row>
    <row r="12" spans="2:19" s="11" customFormat="1" ht="32" customHeight="1" x14ac:dyDescent="0.25">
      <c r="B12" s="15"/>
      <c r="C12" s="15"/>
      <c r="D12" s="15"/>
      <c r="E12" s="15"/>
      <c r="F12" s="16"/>
      <c r="G12" s="17"/>
      <c r="H12" s="14">
        <f t="shared" si="0"/>
        <v>0</v>
      </c>
      <c r="I12" s="16">
        <v>0</v>
      </c>
      <c r="J12" s="28">
        <v>0</v>
      </c>
      <c r="K12" s="14">
        <f>AVERAGE(Table135[[#This Row],[Beginning Inventory Value]],Table135[[#This Row],[Ending Inventory Value]])</f>
        <v>0</v>
      </c>
      <c r="L12" s="16">
        <v>0</v>
      </c>
      <c r="M12" s="32" t="e">
        <f>Table135[[#This Row],[COGS per Period]]/Table135[[#This Row],[Average Inventory]]</f>
        <v>#DIV/0!</v>
      </c>
      <c r="N12" s="33">
        <v>0</v>
      </c>
      <c r="O12" s="30" t="e">
        <f t="shared" si="1"/>
        <v>#DIV/0!</v>
      </c>
      <c r="P12" s="17">
        <v>50</v>
      </c>
      <c r="Q12" s="17">
        <v>30</v>
      </c>
      <c r="R12" s="29" t="s">
        <v>40</v>
      </c>
      <c r="S12" s="17">
        <v>10</v>
      </c>
    </row>
    <row r="13" spans="2:19" s="11" customFormat="1" ht="32" customHeight="1" x14ac:dyDescent="0.25">
      <c r="B13" s="15"/>
      <c r="C13" s="15"/>
      <c r="D13" s="25"/>
      <c r="E13" s="15"/>
      <c r="F13" s="16"/>
      <c r="G13" s="17"/>
      <c r="H13" s="14">
        <f t="shared" si="0"/>
        <v>0</v>
      </c>
      <c r="I13" s="16">
        <v>0</v>
      </c>
      <c r="J13" s="28">
        <v>0</v>
      </c>
      <c r="K13" s="14">
        <f>AVERAGE(Table135[[#This Row],[Beginning Inventory Value]],Table135[[#This Row],[Ending Inventory Value]])</f>
        <v>0</v>
      </c>
      <c r="L13" s="16">
        <v>0</v>
      </c>
      <c r="M13" s="32" t="e">
        <f>Table135[[#This Row],[COGS per Period]]/Table135[[#This Row],[Average Inventory]]</f>
        <v>#DIV/0!</v>
      </c>
      <c r="N13" s="33">
        <v>0</v>
      </c>
      <c r="O13" s="30" t="e">
        <f t="shared" si="1"/>
        <v>#DIV/0!</v>
      </c>
      <c r="P13" s="17"/>
      <c r="Q13" s="17"/>
      <c r="R13" s="29" t="s">
        <v>40</v>
      </c>
      <c r="S13" s="17"/>
    </row>
    <row r="14" spans="2:19" s="11" customFormat="1" ht="32" customHeight="1" x14ac:dyDescent="0.25">
      <c r="B14" s="15"/>
      <c r="C14" s="15"/>
      <c r="D14" s="15"/>
      <c r="E14" s="15"/>
      <c r="F14" s="16"/>
      <c r="G14" s="17"/>
      <c r="H14" s="14">
        <f t="shared" si="0"/>
        <v>0</v>
      </c>
      <c r="I14" s="16">
        <v>0</v>
      </c>
      <c r="J14" s="28">
        <v>0</v>
      </c>
      <c r="K14" s="14">
        <f>AVERAGE(Table135[[#This Row],[Beginning Inventory Value]],Table135[[#This Row],[Ending Inventory Value]])</f>
        <v>0</v>
      </c>
      <c r="L14" s="16">
        <v>0</v>
      </c>
      <c r="M14" s="32" t="e">
        <f>Table135[[#This Row],[COGS per Period]]/Table135[[#This Row],[Average Inventory]]</f>
        <v>#DIV/0!</v>
      </c>
      <c r="N14" s="33">
        <v>0</v>
      </c>
      <c r="O14" s="30" t="e">
        <f t="shared" si="1"/>
        <v>#DIV/0!</v>
      </c>
      <c r="P14" s="17"/>
      <c r="Q14" s="17"/>
      <c r="R14" s="29" t="s">
        <v>40</v>
      </c>
      <c r="S14" s="17"/>
    </row>
    <row r="15" spans="2:19" s="11" customFormat="1" ht="32" customHeight="1" x14ac:dyDescent="0.25">
      <c r="B15" s="15"/>
      <c r="C15" s="15"/>
      <c r="D15" s="15"/>
      <c r="E15" s="15"/>
      <c r="F15" s="16"/>
      <c r="G15" s="17"/>
      <c r="H15" s="14">
        <f t="shared" si="0"/>
        <v>0</v>
      </c>
      <c r="I15" s="16">
        <v>0</v>
      </c>
      <c r="J15" s="28">
        <v>0</v>
      </c>
      <c r="K15" s="14">
        <f>AVERAGE(Table135[[#This Row],[Beginning Inventory Value]],Table135[[#This Row],[Ending Inventory Value]])</f>
        <v>0</v>
      </c>
      <c r="L15" s="16">
        <v>0</v>
      </c>
      <c r="M15" s="32" t="e">
        <f>Table135[[#This Row],[COGS per Period]]/Table135[[#This Row],[Average Inventory]]</f>
        <v>#DIV/0!</v>
      </c>
      <c r="N15" s="33">
        <v>0</v>
      </c>
      <c r="O15" s="30" t="e">
        <f t="shared" si="1"/>
        <v>#DIV/0!</v>
      </c>
      <c r="P15" s="17"/>
      <c r="Q15" s="17"/>
      <c r="R15" s="29" t="s">
        <v>40</v>
      </c>
      <c r="S15" s="17"/>
    </row>
    <row r="16" spans="2:19" s="11" customFormat="1" ht="32" customHeight="1" x14ac:dyDescent="0.25">
      <c r="B16" s="15"/>
      <c r="C16" s="15"/>
      <c r="D16" s="15"/>
      <c r="E16" s="15"/>
      <c r="F16" s="16"/>
      <c r="G16" s="17"/>
      <c r="H16" s="14">
        <f t="shared" si="0"/>
        <v>0</v>
      </c>
      <c r="I16" s="16">
        <v>0</v>
      </c>
      <c r="J16" s="28">
        <v>0</v>
      </c>
      <c r="K16" s="14">
        <f>AVERAGE(Table135[[#This Row],[Beginning Inventory Value]],Table135[[#This Row],[Ending Inventory Value]])</f>
        <v>0</v>
      </c>
      <c r="L16" s="16">
        <v>0</v>
      </c>
      <c r="M16" s="32" t="e">
        <f>Table135[[#This Row],[COGS per Period]]/Table135[[#This Row],[Average Inventory]]</f>
        <v>#DIV/0!</v>
      </c>
      <c r="N16" s="33">
        <v>0</v>
      </c>
      <c r="O16" s="30" t="e">
        <f t="shared" si="1"/>
        <v>#DIV/0!</v>
      </c>
      <c r="P16" s="17"/>
      <c r="Q16" s="17"/>
      <c r="R16" s="29" t="s">
        <v>40</v>
      </c>
      <c r="S16" s="17"/>
    </row>
    <row r="17" spans="1:22" s="11" customFormat="1" ht="32" customHeight="1" x14ac:dyDescent="0.25">
      <c r="B17" s="15"/>
      <c r="C17" s="15"/>
      <c r="D17" s="15"/>
      <c r="E17" s="15"/>
      <c r="F17" s="16"/>
      <c r="G17" s="17"/>
      <c r="H17" s="14">
        <f t="shared" si="0"/>
        <v>0</v>
      </c>
      <c r="I17" s="16">
        <v>0</v>
      </c>
      <c r="J17" s="28">
        <v>0</v>
      </c>
      <c r="K17" s="14">
        <f>AVERAGE(Table135[[#This Row],[Beginning Inventory Value]],Table135[[#This Row],[Ending Inventory Value]])</f>
        <v>0</v>
      </c>
      <c r="L17" s="16">
        <v>0</v>
      </c>
      <c r="M17" s="32" t="e">
        <f>Table135[[#This Row],[COGS per Period]]/Table135[[#This Row],[Average Inventory]]</f>
        <v>#DIV/0!</v>
      </c>
      <c r="N17" s="33">
        <v>0</v>
      </c>
      <c r="O17" s="30" t="e">
        <f t="shared" si="1"/>
        <v>#DIV/0!</v>
      </c>
      <c r="P17" s="17"/>
      <c r="Q17" s="17"/>
      <c r="R17" s="29" t="s">
        <v>40</v>
      </c>
      <c r="S17" s="17"/>
    </row>
    <row r="18" spans="1:22" s="11" customFormat="1" ht="32" customHeight="1" x14ac:dyDescent="0.25">
      <c r="B18" s="15"/>
      <c r="C18" s="15"/>
      <c r="D18" s="15"/>
      <c r="E18" s="15"/>
      <c r="F18" s="16"/>
      <c r="G18" s="17"/>
      <c r="H18" s="14">
        <f t="shared" si="0"/>
        <v>0</v>
      </c>
      <c r="I18" s="16">
        <v>0</v>
      </c>
      <c r="J18" s="28">
        <v>0</v>
      </c>
      <c r="K18" s="14">
        <f>AVERAGE(Table135[[#This Row],[Beginning Inventory Value]],Table135[[#This Row],[Ending Inventory Value]])</f>
        <v>0</v>
      </c>
      <c r="L18" s="16">
        <v>0</v>
      </c>
      <c r="M18" s="32" t="e">
        <f>Table135[[#This Row],[COGS per Period]]/Table135[[#This Row],[Average Inventory]]</f>
        <v>#DIV/0!</v>
      </c>
      <c r="N18" s="33">
        <v>0</v>
      </c>
      <c r="O18" s="30" t="e">
        <f t="shared" si="1"/>
        <v>#DIV/0!</v>
      </c>
      <c r="P18" s="17"/>
      <c r="Q18" s="17"/>
      <c r="R18" s="29" t="s">
        <v>40</v>
      </c>
      <c r="S18" s="17"/>
    </row>
    <row r="19" spans="1:22" s="11" customFormat="1" ht="32" customHeight="1" x14ac:dyDescent="0.25">
      <c r="B19" s="15"/>
      <c r="C19" s="15"/>
      <c r="D19" s="15"/>
      <c r="E19" s="15"/>
      <c r="F19" s="16"/>
      <c r="G19" s="17"/>
      <c r="H19" s="14">
        <f t="shared" si="0"/>
        <v>0</v>
      </c>
      <c r="I19" s="16">
        <v>0</v>
      </c>
      <c r="J19" s="28">
        <v>0</v>
      </c>
      <c r="K19" s="14">
        <f>AVERAGE(Table135[[#This Row],[Beginning Inventory Value]],Table135[[#This Row],[Ending Inventory Value]])</f>
        <v>0</v>
      </c>
      <c r="L19" s="16">
        <v>0</v>
      </c>
      <c r="M19" s="32" t="e">
        <f>Table135[[#This Row],[COGS per Period]]/Table135[[#This Row],[Average Inventory]]</f>
        <v>#DIV/0!</v>
      </c>
      <c r="N19" s="33">
        <v>0</v>
      </c>
      <c r="O19" s="30" t="e">
        <f t="shared" si="1"/>
        <v>#DIV/0!</v>
      </c>
      <c r="P19" s="17"/>
      <c r="Q19" s="17"/>
      <c r="R19" s="29" t="s">
        <v>40</v>
      </c>
      <c r="S19" s="17"/>
    </row>
    <row r="20" spans="1:22" s="11" customFormat="1" ht="32" customHeight="1" x14ac:dyDescent="0.25">
      <c r="B20" s="15"/>
      <c r="C20" s="15"/>
      <c r="D20" s="15"/>
      <c r="E20" s="15"/>
      <c r="F20" s="16"/>
      <c r="G20" s="17"/>
      <c r="H20" s="14">
        <f t="shared" si="0"/>
        <v>0</v>
      </c>
      <c r="I20" s="16">
        <v>0</v>
      </c>
      <c r="J20" s="28">
        <v>0</v>
      </c>
      <c r="K20" s="14">
        <f>AVERAGE(Table135[[#This Row],[Beginning Inventory Value]],Table135[[#This Row],[Ending Inventory Value]])</f>
        <v>0</v>
      </c>
      <c r="L20" s="16">
        <v>0</v>
      </c>
      <c r="M20" s="32" t="e">
        <f>Table135[[#This Row],[COGS per Period]]/Table135[[#This Row],[Average Inventory]]</f>
        <v>#DIV/0!</v>
      </c>
      <c r="N20" s="33">
        <v>0</v>
      </c>
      <c r="O20" s="30" t="e">
        <f t="shared" si="1"/>
        <v>#DIV/0!</v>
      </c>
      <c r="P20" s="17"/>
      <c r="Q20" s="17"/>
      <c r="R20" s="29" t="s">
        <v>40</v>
      </c>
      <c r="S20" s="17"/>
    </row>
    <row r="21" spans="1:22" s="11" customFormat="1" ht="32" customHeight="1" x14ac:dyDescent="0.25">
      <c r="B21" s="15"/>
      <c r="C21" s="15"/>
      <c r="D21" s="15"/>
      <c r="E21" s="15"/>
      <c r="F21" s="16"/>
      <c r="G21" s="17"/>
      <c r="H21" s="14">
        <f t="shared" si="0"/>
        <v>0</v>
      </c>
      <c r="I21" s="16">
        <v>0</v>
      </c>
      <c r="J21" s="28">
        <v>0</v>
      </c>
      <c r="K21" s="14">
        <f>AVERAGE(Table135[[#This Row],[Beginning Inventory Value]],Table135[[#This Row],[Ending Inventory Value]])</f>
        <v>0</v>
      </c>
      <c r="L21" s="16">
        <v>0</v>
      </c>
      <c r="M21" s="32" t="e">
        <f>Table135[[#This Row],[COGS per Period]]/Table135[[#This Row],[Average Inventory]]</f>
        <v>#DIV/0!</v>
      </c>
      <c r="N21" s="33">
        <v>0</v>
      </c>
      <c r="O21" s="30" t="e">
        <f t="shared" si="1"/>
        <v>#DIV/0!</v>
      </c>
      <c r="P21" s="17"/>
      <c r="Q21" s="17"/>
      <c r="R21" s="29" t="s">
        <v>40</v>
      </c>
      <c r="S21" s="17"/>
    </row>
    <row r="22" spans="1:22" s="11" customFormat="1" ht="32" customHeight="1" x14ac:dyDescent="0.25">
      <c r="B22" s="15"/>
      <c r="C22" s="15"/>
      <c r="D22" s="15"/>
      <c r="E22" s="15"/>
      <c r="F22" s="16"/>
      <c r="G22" s="17"/>
      <c r="H22" s="14">
        <f t="shared" si="0"/>
        <v>0</v>
      </c>
      <c r="I22" s="16">
        <v>0</v>
      </c>
      <c r="J22" s="28">
        <v>0</v>
      </c>
      <c r="K22" s="14">
        <f>AVERAGE(Table135[[#This Row],[Beginning Inventory Value]],Table135[[#This Row],[Ending Inventory Value]])</f>
        <v>0</v>
      </c>
      <c r="L22" s="16">
        <v>0</v>
      </c>
      <c r="M22" s="32" t="e">
        <f>Table135[[#This Row],[COGS per Period]]/Table135[[#This Row],[Average Inventory]]</f>
        <v>#DIV/0!</v>
      </c>
      <c r="N22" s="33">
        <v>0</v>
      </c>
      <c r="O22" s="30" t="e">
        <f t="shared" si="1"/>
        <v>#DIV/0!</v>
      </c>
      <c r="P22" s="17"/>
      <c r="Q22" s="17"/>
      <c r="R22" s="29" t="s">
        <v>40</v>
      </c>
      <c r="S22" s="17"/>
    </row>
    <row r="23" spans="1:22" s="11" customFormat="1" ht="32" customHeight="1" x14ac:dyDescent="0.25">
      <c r="B23" s="15"/>
      <c r="C23" s="15"/>
      <c r="D23" s="15"/>
      <c r="E23" s="15"/>
      <c r="F23" s="16"/>
      <c r="G23" s="17"/>
      <c r="H23" s="14">
        <f t="shared" si="0"/>
        <v>0</v>
      </c>
      <c r="I23" s="16">
        <v>0</v>
      </c>
      <c r="J23" s="28">
        <v>0</v>
      </c>
      <c r="K23" s="14">
        <f>AVERAGE(Table135[[#This Row],[Beginning Inventory Value]],Table135[[#This Row],[Ending Inventory Value]])</f>
        <v>0</v>
      </c>
      <c r="L23" s="16">
        <v>0</v>
      </c>
      <c r="M23" s="32" t="e">
        <f>Table135[[#This Row],[COGS per Period]]/Table135[[#This Row],[Average Inventory]]</f>
        <v>#DIV/0!</v>
      </c>
      <c r="N23" s="33">
        <v>0</v>
      </c>
      <c r="O23" s="30" t="e">
        <f t="shared" si="1"/>
        <v>#DIV/0!</v>
      </c>
      <c r="P23" s="17"/>
      <c r="Q23" s="17"/>
      <c r="R23" s="29" t="s">
        <v>40</v>
      </c>
      <c r="S23" s="17"/>
    </row>
    <row r="24" spans="1:22" ht="32" customHeight="1" x14ac:dyDescent="0.25">
      <c r="A24" s="11"/>
      <c r="B24" s="15"/>
      <c r="C24" s="15"/>
      <c r="D24" s="15"/>
      <c r="E24" s="15"/>
      <c r="F24" s="16"/>
      <c r="G24" s="17"/>
      <c r="H24" s="14">
        <f t="shared" si="0"/>
        <v>0</v>
      </c>
      <c r="I24" s="16">
        <v>0</v>
      </c>
      <c r="J24" s="28">
        <v>0</v>
      </c>
      <c r="K24" s="27">
        <f>AVERAGE(Table135[[#This Row],[Beginning Inventory Value]],Table135[[#This Row],[Ending Inventory Value]])</f>
        <v>0</v>
      </c>
      <c r="L24" s="16">
        <v>0</v>
      </c>
      <c r="M24" s="32" t="e">
        <f>Table135[[#This Row],[COGS per Period]]/Table135[[#This Row],[Average Inventory]]</f>
        <v>#DIV/0!</v>
      </c>
      <c r="N24" s="33">
        <v>0</v>
      </c>
      <c r="O24" s="30" t="e">
        <f t="shared" si="1"/>
        <v>#DIV/0!</v>
      </c>
      <c r="P24" s="26"/>
      <c r="Q24" s="26"/>
      <c r="R24" s="29" t="s">
        <v>40</v>
      </c>
      <c r="S24" s="26"/>
      <c r="T24" s="11"/>
      <c r="U24" s="11"/>
      <c r="V24" s="12"/>
    </row>
    <row r="25" spans="1:22" ht="15" customHeight="1" x14ac:dyDescent="0.3">
      <c r="A25" s="13"/>
      <c r="B25" s="11"/>
      <c r="C25" s="11"/>
      <c r="D25" s="11"/>
      <c r="E25" s="11"/>
      <c r="F25" s="11"/>
      <c r="G25" s="11"/>
      <c r="H25" s="11"/>
      <c r="I25" s="11"/>
      <c r="J25" s="11"/>
      <c r="K25" s="11"/>
      <c r="L25" s="11"/>
      <c r="M25" s="11"/>
      <c r="N25" s="11"/>
      <c r="O25" s="11"/>
      <c r="P25" s="11"/>
      <c r="Q25" s="11"/>
      <c r="R25" s="11"/>
      <c r="S25" s="11"/>
      <c r="T25" s="12"/>
      <c r="U25" s="12"/>
      <c r="V25" s="12"/>
    </row>
    <row r="26" spans="1:22" ht="50" customHeight="1" x14ac:dyDescent="0.2">
      <c r="A26" s="11"/>
      <c r="B26" s="37" t="s">
        <v>42</v>
      </c>
      <c r="C26" s="37"/>
      <c r="D26" s="37"/>
      <c r="E26" s="37"/>
      <c r="F26" s="37"/>
      <c r="G26" s="37"/>
      <c r="H26" s="37"/>
      <c r="I26" s="37"/>
      <c r="J26" s="37"/>
      <c r="K26" s="37"/>
      <c r="L26" s="37"/>
      <c r="M26" s="37"/>
      <c r="N26" s="37"/>
      <c r="O26" s="37"/>
      <c r="P26" s="37"/>
      <c r="Q26" s="37"/>
      <c r="R26" s="37"/>
      <c r="S26" s="37"/>
      <c r="T26" s="11"/>
      <c r="U26" s="11"/>
      <c r="V26" s="12"/>
    </row>
    <row r="27" spans="1:22" x14ac:dyDescent="0.2">
      <c r="B27" s="11"/>
      <c r="C27" s="11"/>
      <c r="D27" s="11"/>
      <c r="E27" s="11"/>
      <c r="F27" s="11"/>
      <c r="G27" s="11"/>
      <c r="H27" s="11"/>
      <c r="I27" s="11"/>
      <c r="J27" s="11"/>
      <c r="K27" s="11"/>
      <c r="L27" s="11"/>
      <c r="M27" s="11"/>
      <c r="N27" s="11"/>
      <c r="O27" s="11"/>
      <c r="P27" s="11"/>
      <c r="Q27" s="11"/>
      <c r="R27" s="11"/>
      <c r="S27" s="11"/>
    </row>
    <row r="28" spans="1:22" x14ac:dyDescent="0.2">
      <c r="B28" s="2"/>
    </row>
  </sheetData>
  <mergeCells count="1">
    <mergeCell ref="B26:S26"/>
  </mergeCells>
  <conditionalFormatting sqref="O5:O24">
    <cfRule type="expression" dxfId="7" priority="1">
      <formula>ISNUMBER(SEARCH("Below Target", O5))</formula>
    </cfRule>
    <cfRule type="expression" dxfId="6" priority="2">
      <formula>ISNUMBER(SEARCH("On Target",O5))</formula>
    </cfRule>
  </conditionalFormatting>
  <conditionalFormatting sqref="S2">
    <cfRule type="expression" dxfId="5" priority="3">
      <formula>#REF!="YES"</formula>
    </cfRule>
    <cfRule type="expression" dxfId="4" priority="4">
      <formula>$G2&lt;$P2</formula>
    </cfRule>
  </conditionalFormatting>
  <hyperlinks>
    <hyperlink ref="B26:S26" r:id="rId1" display="CLICK HERE TO CREATE WITH SMARTSHEET" xr:uid="{1ADB8E73-BFFE-4812-B57A-5686A482182A}"/>
  </hyperlinks>
  <pageMargins left="0.3" right="0.3" top="0.3" bottom="0.3" header="0" footer="0"/>
  <pageSetup scale="48"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2FF6-EEC2-4181-996A-E7E9DECACFFF}">
  <sheetPr>
    <tabColor theme="7" tint="0.79998168889431442"/>
    <pageSetUpPr fitToPage="1"/>
  </sheetPr>
  <dimension ref="A1:V25"/>
  <sheetViews>
    <sheetView showGridLines="0" zoomScaleNormal="100" zoomScalePageLayoutView="80" workbookViewId="0">
      <pane xSplit="1" ySplit="3" topLeftCell="B4" activePane="bottomRight" state="frozen"/>
      <selection pane="topRight" activeCell="B1" sqref="B1"/>
      <selection pane="bottomLeft" activeCell="A5" sqref="A5"/>
      <selection pane="bottomRight" activeCell="B4" sqref="B4"/>
    </sheetView>
  </sheetViews>
  <sheetFormatPr baseColWidth="10" defaultColWidth="10.83203125" defaultRowHeight="16" x14ac:dyDescent="0.2"/>
  <cols>
    <col min="1" max="1" width="3.6640625" style="1" customWidth="1"/>
    <col min="2" max="2" width="9.5" style="1" customWidth="1"/>
    <col min="3" max="3" width="17.5" style="1" customWidth="1"/>
    <col min="4" max="4" width="19.33203125" style="1" customWidth="1"/>
    <col min="5" max="5" width="23" style="1" customWidth="1"/>
    <col min="6" max="7" width="12.6640625" style="2" customWidth="1"/>
    <col min="8" max="15" width="12.6640625" style="1" customWidth="1"/>
    <col min="16" max="16" width="12.6640625" style="2" customWidth="1"/>
    <col min="17" max="17" width="12.6640625" style="3" customWidth="1"/>
    <col min="18" max="18" width="17.1640625" style="3" customWidth="1"/>
    <col min="19" max="19" width="12.6640625" style="2" customWidth="1"/>
    <col min="20" max="20" width="3.6640625" style="1" customWidth="1"/>
    <col min="21" max="16384" width="10.83203125" style="1"/>
  </cols>
  <sheetData>
    <row r="1" spans="2:19" s="10" customFormat="1" ht="50" customHeight="1" x14ac:dyDescent="0.25">
      <c r="B1" s="24" t="s">
        <v>43</v>
      </c>
      <c r="C1" s="18"/>
      <c r="D1" s="18"/>
      <c r="E1" s="4"/>
      <c r="F1" s="19"/>
      <c r="G1" s="20"/>
      <c r="H1" s="10" t="s">
        <v>6</v>
      </c>
      <c r="P1" s="7"/>
      <c r="Q1" s="21"/>
      <c r="R1" s="21"/>
      <c r="S1" s="8"/>
    </row>
    <row r="2" spans="2:19" s="5" customFormat="1" ht="15" customHeight="1" x14ac:dyDescent="0.3">
      <c r="F2" s="9"/>
      <c r="G2" s="9"/>
      <c r="H2" s="31" t="s">
        <v>41</v>
      </c>
      <c r="K2" s="31" t="s">
        <v>41</v>
      </c>
      <c r="M2" s="31" t="s">
        <v>41</v>
      </c>
      <c r="P2" s="9"/>
      <c r="Q2" s="6"/>
      <c r="R2" s="6"/>
      <c r="S2" s="9"/>
    </row>
    <row r="3" spans="2:19" s="11" customFormat="1" ht="54.75" customHeight="1" x14ac:dyDescent="0.25">
      <c r="B3" s="34" t="s">
        <v>9</v>
      </c>
      <c r="C3" s="35" t="s">
        <v>10</v>
      </c>
      <c r="D3" s="35" t="s">
        <v>11</v>
      </c>
      <c r="E3" s="35" t="s">
        <v>12</v>
      </c>
      <c r="F3" s="34" t="s">
        <v>44</v>
      </c>
      <c r="G3" s="34" t="s">
        <v>13</v>
      </c>
      <c r="H3" s="34" t="s">
        <v>48</v>
      </c>
      <c r="I3" s="34" t="s">
        <v>15</v>
      </c>
      <c r="J3" s="34" t="s">
        <v>39</v>
      </c>
      <c r="K3" s="34" t="s">
        <v>16</v>
      </c>
      <c r="L3" s="34" t="s">
        <v>17</v>
      </c>
      <c r="M3" s="34" t="s">
        <v>18</v>
      </c>
      <c r="N3" s="34" t="s">
        <v>19</v>
      </c>
      <c r="O3" s="34" t="s">
        <v>20</v>
      </c>
      <c r="P3" s="34" t="s">
        <v>45</v>
      </c>
      <c r="Q3" s="34" t="s">
        <v>46</v>
      </c>
      <c r="R3" s="34" t="s">
        <v>8</v>
      </c>
      <c r="S3" s="36" t="s">
        <v>47</v>
      </c>
    </row>
    <row r="4" spans="2:19" s="11" customFormat="1" ht="32" customHeight="1" x14ac:dyDescent="0.25">
      <c r="B4" s="15"/>
      <c r="C4" s="15"/>
      <c r="D4" s="15"/>
      <c r="E4" s="15"/>
      <c r="F4" s="16">
        <v>0</v>
      </c>
      <c r="G4" s="17">
        <v>0</v>
      </c>
      <c r="H4" s="14">
        <f t="shared" ref="H4:H23" si="0">F4*G4</f>
        <v>0</v>
      </c>
      <c r="I4" s="16">
        <v>0</v>
      </c>
      <c r="J4" s="28">
        <v>0</v>
      </c>
      <c r="K4" s="14">
        <f>AVERAGE(Table13[[#This Row],[Beginning Inventory Value]],Table13[[#This Row],[Ending Inventory Value]])</f>
        <v>0</v>
      </c>
      <c r="L4" s="16">
        <v>0</v>
      </c>
      <c r="M4" s="32" t="e">
        <f>Table13[[#This Row],[COGS per Period]]/Table13[[#This Row],[Average Inventory]]</f>
        <v>#DIV/0!</v>
      </c>
      <c r="N4" s="33">
        <v>0</v>
      </c>
      <c r="O4" s="30" t="e">
        <f t="shared" ref="O4:O23" si="1">IF(M4&gt;=N4,"On Target","Below Target")</f>
        <v>#DIV/0!</v>
      </c>
      <c r="P4" s="17">
        <v>0</v>
      </c>
      <c r="Q4" s="17">
        <v>0</v>
      </c>
      <c r="R4" s="29" t="s">
        <v>40</v>
      </c>
      <c r="S4" s="17">
        <v>0</v>
      </c>
    </row>
    <row r="5" spans="2:19" s="11" customFormat="1" ht="32" customHeight="1" x14ac:dyDescent="0.25">
      <c r="B5" s="15"/>
      <c r="C5" s="15"/>
      <c r="D5" s="15"/>
      <c r="E5" s="15"/>
      <c r="F5" s="16">
        <v>0</v>
      </c>
      <c r="G5" s="17">
        <v>0</v>
      </c>
      <c r="H5" s="14">
        <f t="shared" si="0"/>
        <v>0</v>
      </c>
      <c r="I5" s="16">
        <v>0</v>
      </c>
      <c r="J5" s="28">
        <v>0</v>
      </c>
      <c r="K5" s="14">
        <f>AVERAGE(Table13[[#This Row],[Beginning Inventory Value]],Table13[[#This Row],[Ending Inventory Value]])</f>
        <v>0</v>
      </c>
      <c r="L5" s="16">
        <v>0</v>
      </c>
      <c r="M5" s="32" t="e">
        <f>Table13[[#This Row],[COGS per Period]]/Table13[[#This Row],[Average Inventory]]</f>
        <v>#DIV/0!</v>
      </c>
      <c r="N5" s="33">
        <v>0</v>
      </c>
      <c r="O5" s="30" t="e">
        <f t="shared" si="1"/>
        <v>#DIV/0!</v>
      </c>
      <c r="P5" s="17">
        <v>0</v>
      </c>
      <c r="Q5" s="17">
        <v>0</v>
      </c>
      <c r="R5" s="29" t="s">
        <v>40</v>
      </c>
      <c r="S5" s="17">
        <v>0</v>
      </c>
    </row>
    <row r="6" spans="2:19" s="11" customFormat="1" ht="32" customHeight="1" x14ac:dyDescent="0.25">
      <c r="B6" s="15"/>
      <c r="C6" s="15"/>
      <c r="D6" s="15"/>
      <c r="E6" s="15"/>
      <c r="F6" s="16">
        <v>0</v>
      </c>
      <c r="G6" s="17">
        <v>0</v>
      </c>
      <c r="H6" s="14">
        <f t="shared" si="0"/>
        <v>0</v>
      </c>
      <c r="I6" s="16">
        <v>0</v>
      </c>
      <c r="J6" s="28">
        <v>0</v>
      </c>
      <c r="K6" s="14">
        <f>AVERAGE(Table13[[#This Row],[Beginning Inventory Value]],Table13[[#This Row],[Ending Inventory Value]])</f>
        <v>0</v>
      </c>
      <c r="L6" s="16">
        <v>0</v>
      </c>
      <c r="M6" s="32" t="e">
        <f>Table13[[#This Row],[COGS per Period]]/Table13[[#This Row],[Average Inventory]]</f>
        <v>#DIV/0!</v>
      </c>
      <c r="N6" s="33">
        <v>0</v>
      </c>
      <c r="O6" s="30" t="e">
        <f t="shared" si="1"/>
        <v>#DIV/0!</v>
      </c>
      <c r="P6" s="17">
        <v>0</v>
      </c>
      <c r="Q6" s="17">
        <v>0</v>
      </c>
      <c r="R6" s="29" t="s">
        <v>40</v>
      </c>
      <c r="S6" s="17">
        <v>0</v>
      </c>
    </row>
    <row r="7" spans="2:19" s="11" customFormat="1" ht="32" customHeight="1" x14ac:dyDescent="0.25">
      <c r="B7" s="15"/>
      <c r="C7" s="15"/>
      <c r="D7" s="15"/>
      <c r="E7" s="15"/>
      <c r="F7" s="16">
        <v>0</v>
      </c>
      <c r="G7" s="17">
        <v>0</v>
      </c>
      <c r="H7" s="14">
        <f t="shared" si="0"/>
        <v>0</v>
      </c>
      <c r="I7" s="16">
        <v>0</v>
      </c>
      <c r="J7" s="28">
        <v>0</v>
      </c>
      <c r="K7" s="14">
        <f>AVERAGE(Table13[[#This Row],[Beginning Inventory Value]],Table13[[#This Row],[Ending Inventory Value]])</f>
        <v>0</v>
      </c>
      <c r="L7" s="16">
        <v>0</v>
      </c>
      <c r="M7" s="32" t="e">
        <f>Table13[[#This Row],[COGS per Period]]/Table13[[#This Row],[Average Inventory]]</f>
        <v>#DIV/0!</v>
      </c>
      <c r="N7" s="33">
        <v>0</v>
      </c>
      <c r="O7" s="30" t="e">
        <f t="shared" si="1"/>
        <v>#DIV/0!</v>
      </c>
      <c r="P7" s="17"/>
      <c r="Q7" s="17"/>
      <c r="R7" s="29" t="s">
        <v>40</v>
      </c>
      <c r="S7" s="17"/>
    </row>
    <row r="8" spans="2:19" s="11" customFormat="1" ht="32" customHeight="1" x14ac:dyDescent="0.25">
      <c r="B8" s="15"/>
      <c r="C8" s="15"/>
      <c r="D8" s="25"/>
      <c r="E8" s="15"/>
      <c r="F8" s="16"/>
      <c r="G8" s="17"/>
      <c r="H8" s="14">
        <f t="shared" si="0"/>
        <v>0</v>
      </c>
      <c r="I8" s="16">
        <v>0</v>
      </c>
      <c r="J8" s="28">
        <v>0</v>
      </c>
      <c r="K8" s="14">
        <f>AVERAGE(Table13[[#This Row],[Beginning Inventory Value]],Table13[[#This Row],[Ending Inventory Value]])</f>
        <v>0</v>
      </c>
      <c r="L8" s="16">
        <v>0</v>
      </c>
      <c r="M8" s="32" t="e">
        <f>Table13[[#This Row],[COGS per Period]]/Table13[[#This Row],[Average Inventory]]</f>
        <v>#DIV/0!</v>
      </c>
      <c r="N8" s="33">
        <v>0</v>
      </c>
      <c r="O8" s="30" t="e">
        <f t="shared" si="1"/>
        <v>#DIV/0!</v>
      </c>
      <c r="P8" s="17"/>
      <c r="Q8" s="17"/>
      <c r="R8" s="29" t="s">
        <v>40</v>
      </c>
      <c r="S8" s="17"/>
    </row>
    <row r="9" spans="2:19" s="11" customFormat="1" ht="32" customHeight="1" x14ac:dyDescent="0.25">
      <c r="B9" s="15"/>
      <c r="C9" s="15"/>
      <c r="D9" s="25"/>
      <c r="E9" s="15"/>
      <c r="F9" s="16"/>
      <c r="G9" s="17"/>
      <c r="H9" s="14">
        <f t="shared" si="0"/>
        <v>0</v>
      </c>
      <c r="I9" s="16">
        <v>0</v>
      </c>
      <c r="J9" s="28">
        <v>0</v>
      </c>
      <c r="K9" s="14">
        <f>AVERAGE(Table13[[#This Row],[Beginning Inventory Value]],Table13[[#This Row],[Ending Inventory Value]])</f>
        <v>0</v>
      </c>
      <c r="L9" s="16">
        <v>0</v>
      </c>
      <c r="M9" s="32" t="e">
        <f>Table13[[#This Row],[COGS per Period]]/Table13[[#This Row],[Average Inventory]]</f>
        <v>#DIV/0!</v>
      </c>
      <c r="N9" s="33">
        <v>0</v>
      </c>
      <c r="O9" s="30" t="e">
        <f t="shared" si="1"/>
        <v>#DIV/0!</v>
      </c>
      <c r="P9" s="17"/>
      <c r="Q9" s="17"/>
      <c r="R9" s="29" t="s">
        <v>40</v>
      </c>
      <c r="S9" s="17"/>
    </row>
    <row r="10" spans="2:19" s="11" customFormat="1" ht="32" customHeight="1" x14ac:dyDescent="0.25">
      <c r="B10" s="15"/>
      <c r="C10" s="15"/>
      <c r="D10" s="15"/>
      <c r="E10" s="15"/>
      <c r="F10" s="16"/>
      <c r="G10" s="17"/>
      <c r="H10" s="14">
        <f t="shared" si="0"/>
        <v>0</v>
      </c>
      <c r="I10" s="16">
        <v>0</v>
      </c>
      <c r="J10" s="28">
        <v>0</v>
      </c>
      <c r="K10" s="14">
        <f>AVERAGE(Table13[[#This Row],[Beginning Inventory Value]],Table13[[#This Row],[Ending Inventory Value]])</f>
        <v>0</v>
      </c>
      <c r="L10" s="16">
        <v>0</v>
      </c>
      <c r="M10" s="32" t="e">
        <f>Table13[[#This Row],[COGS per Period]]/Table13[[#This Row],[Average Inventory]]</f>
        <v>#DIV/0!</v>
      </c>
      <c r="N10" s="33">
        <v>0</v>
      </c>
      <c r="O10" s="30" t="e">
        <f t="shared" si="1"/>
        <v>#DIV/0!</v>
      </c>
      <c r="P10" s="17"/>
      <c r="Q10" s="17"/>
      <c r="R10" s="29" t="s">
        <v>40</v>
      </c>
      <c r="S10" s="17"/>
    </row>
    <row r="11" spans="2:19" s="11" customFormat="1" ht="32" customHeight="1" x14ac:dyDescent="0.25">
      <c r="B11" s="15"/>
      <c r="C11" s="15"/>
      <c r="D11" s="15"/>
      <c r="E11" s="15"/>
      <c r="F11" s="16"/>
      <c r="G11" s="17"/>
      <c r="H11" s="14">
        <f t="shared" si="0"/>
        <v>0</v>
      </c>
      <c r="I11" s="16">
        <v>0</v>
      </c>
      <c r="J11" s="28">
        <v>0</v>
      </c>
      <c r="K11" s="14">
        <f>AVERAGE(Table13[[#This Row],[Beginning Inventory Value]],Table13[[#This Row],[Ending Inventory Value]])</f>
        <v>0</v>
      </c>
      <c r="L11" s="16">
        <v>0</v>
      </c>
      <c r="M11" s="32" t="e">
        <f>Table13[[#This Row],[COGS per Period]]/Table13[[#This Row],[Average Inventory]]</f>
        <v>#DIV/0!</v>
      </c>
      <c r="N11" s="33">
        <v>0</v>
      </c>
      <c r="O11" s="30" t="e">
        <f t="shared" si="1"/>
        <v>#DIV/0!</v>
      </c>
      <c r="P11" s="17"/>
      <c r="Q11" s="17"/>
      <c r="R11" s="29" t="s">
        <v>40</v>
      </c>
      <c r="S11" s="17"/>
    </row>
    <row r="12" spans="2:19" s="11" customFormat="1" ht="32" customHeight="1" x14ac:dyDescent="0.25">
      <c r="B12" s="15"/>
      <c r="C12" s="15"/>
      <c r="D12" s="25"/>
      <c r="E12" s="15"/>
      <c r="F12" s="16"/>
      <c r="G12" s="17"/>
      <c r="H12" s="14">
        <f t="shared" si="0"/>
        <v>0</v>
      </c>
      <c r="I12" s="16">
        <v>0</v>
      </c>
      <c r="J12" s="28">
        <v>0</v>
      </c>
      <c r="K12" s="14">
        <f>AVERAGE(Table13[[#This Row],[Beginning Inventory Value]],Table13[[#This Row],[Ending Inventory Value]])</f>
        <v>0</v>
      </c>
      <c r="L12" s="16">
        <v>0</v>
      </c>
      <c r="M12" s="32" t="e">
        <f>Table13[[#This Row],[COGS per Period]]/Table13[[#This Row],[Average Inventory]]</f>
        <v>#DIV/0!</v>
      </c>
      <c r="N12" s="33">
        <v>0</v>
      </c>
      <c r="O12" s="30" t="e">
        <f t="shared" si="1"/>
        <v>#DIV/0!</v>
      </c>
      <c r="P12" s="17"/>
      <c r="Q12" s="17"/>
      <c r="R12" s="29" t="s">
        <v>40</v>
      </c>
      <c r="S12" s="17"/>
    </row>
    <row r="13" spans="2:19" s="11" customFormat="1" ht="32" customHeight="1" x14ac:dyDescent="0.25">
      <c r="B13" s="15"/>
      <c r="C13" s="15"/>
      <c r="D13" s="15"/>
      <c r="E13" s="15"/>
      <c r="F13" s="16"/>
      <c r="G13" s="17"/>
      <c r="H13" s="14">
        <f t="shared" si="0"/>
        <v>0</v>
      </c>
      <c r="I13" s="16">
        <v>0</v>
      </c>
      <c r="J13" s="28">
        <v>0</v>
      </c>
      <c r="K13" s="14">
        <f>AVERAGE(Table13[[#This Row],[Beginning Inventory Value]],Table13[[#This Row],[Ending Inventory Value]])</f>
        <v>0</v>
      </c>
      <c r="L13" s="16">
        <v>0</v>
      </c>
      <c r="M13" s="32" t="e">
        <f>Table13[[#This Row],[COGS per Period]]/Table13[[#This Row],[Average Inventory]]</f>
        <v>#DIV/0!</v>
      </c>
      <c r="N13" s="33">
        <v>0</v>
      </c>
      <c r="O13" s="30" t="e">
        <f t="shared" si="1"/>
        <v>#DIV/0!</v>
      </c>
      <c r="P13" s="17"/>
      <c r="Q13" s="17"/>
      <c r="R13" s="29" t="s">
        <v>40</v>
      </c>
      <c r="S13" s="17"/>
    </row>
    <row r="14" spans="2:19" s="11" customFormat="1" ht="32" customHeight="1" x14ac:dyDescent="0.25">
      <c r="B14" s="15"/>
      <c r="C14" s="15"/>
      <c r="D14" s="15"/>
      <c r="E14" s="15"/>
      <c r="F14" s="16"/>
      <c r="G14" s="17"/>
      <c r="H14" s="14">
        <f t="shared" si="0"/>
        <v>0</v>
      </c>
      <c r="I14" s="16">
        <v>0</v>
      </c>
      <c r="J14" s="28">
        <v>0</v>
      </c>
      <c r="K14" s="14">
        <f>AVERAGE(Table13[[#This Row],[Beginning Inventory Value]],Table13[[#This Row],[Ending Inventory Value]])</f>
        <v>0</v>
      </c>
      <c r="L14" s="16">
        <v>0</v>
      </c>
      <c r="M14" s="32" t="e">
        <f>Table13[[#This Row],[COGS per Period]]/Table13[[#This Row],[Average Inventory]]</f>
        <v>#DIV/0!</v>
      </c>
      <c r="N14" s="33">
        <v>0</v>
      </c>
      <c r="O14" s="30" t="e">
        <f t="shared" si="1"/>
        <v>#DIV/0!</v>
      </c>
      <c r="P14" s="17"/>
      <c r="Q14" s="17"/>
      <c r="R14" s="29" t="s">
        <v>40</v>
      </c>
      <c r="S14" s="17"/>
    </row>
    <row r="15" spans="2:19" s="11" customFormat="1" ht="32" customHeight="1" x14ac:dyDescent="0.25">
      <c r="B15" s="15"/>
      <c r="C15" s="15"/>
      <c r="D15" s="15"/>
      <c r="E15" s="15"/>
      <c r="F15" s="16"/>
      <c r="G15" s="17"/>
      <c r="H15" s="14">
        <f t="shared" si="0"/>
        <v>0</v>
      </c>
      <c r="I15" s="16">
        <v>0</v>
      </c>
      <c r="J15" s="28">
        <v>0</v>
      </c>
      <c r="K15" s="14">
        <f>AVERAGE(Table13[[#This Row],[Beginning Inventory Value]],Table13[[#This Row],[Ending Inventory Value]])</f>
        <v>0</v>
      </c>
      <c r="L15" s="16">
        <v>0</v>
      </c>
      <c r="M15" s="32" t="e">
        <f>Table13[[#This Row],[COGS per Period]]/Table13[[#This Row],[Average Inventory]]</f>
        <v>#DIV/0!</v>
      </c>
      <c r="N15" s="33">
        <v>0</v>
      </c>
      <c r="O15" s="30" t="e">
        <f t="shared" si="1"/>
        <v>#DIV/0!</v>
      </c>
      <c r="P15" s="17"/>
      <c r="Q15" s="17"/>
      <c r="R15" s="29" t="s">
        <v>40</v>
      </c>
      <c r="S15" s="17"/>
    </row>
    <row r="16" spans="2:19" s="11" customFormat="1" ht="32" customHeight="1" x14ac:dyDescent="0.25">
      <c r="B16" s="15"/>
      <c r="C16" s="15"/>
      <c r="D16" s="15"/>
      <c r="E16" s="15"/>
      <c r="F16" s="16"/>
      <c r="G16" s="17"/>
      <c r="H16" s="14">
        <f t="shared" si="0"/>
        <v>0</v>
      </c>
      <c r="I16" s="16">
        <v>0</v>
      </c>
      <c r="J16" s="28">
        <v>0</v>
      </c>
      <c r="K16" s="14">
        <f>AVERAGE(Table13[[#This Row],[Beginning Inventory Value]],Table13[[#This Row],[Ending Inventory Value]])</f>
        <v>0</v>
      </c>
      <c r="L16" s="16">
        <v>0</v>
      </c>
      <c r="M16" s="32" t="e">
        <f>Table13[[#This Row],[COGS per Period]]/Table13[[#This Row],[Average Inventory]]</f>
        <v>#DIV/0!</v>
      </c>
      <c r="N16" s="33">
        <v>0</v>
      </c>
      <c r="O16" s="30" t="e">
        <f t="shared" si="1"/>
        <v>#DIV/0!</v>
      </c>
      <c r="P16" s="17"/>
      <c r="Q16" s="17"/>
      <c r="R16" s="29" t="s">
        <v>40</v>
      </c>
      <c r="S16" s="17"/>
    </row>
    <row r="17" spans="1:22" s="11" customFormat="1" ht="32" customHeight="1" x14ac:dyDescent="0.25">
      <c r="B17" s="15"/>
      <c r="C17" s="15"/>
      <c r="D17" s="15"/>
      <c r="E17" s="15"/>
      <c r="F17" s="16"/>
      <c r="G17" s="17"/>
      <c r="H17" s="14">
        <f t="shared" si="0"/>
        <v>0</v>
      </c>
      <c r="I17" s="16">
        <v>0</v>
      </c>
      <c r="J17" s="28">
        <v>0</v>
      </c>
      <c r="K17" s="14">
        <f>AVERAGE(Table13[[#This Row],[Beginning Inventory Value]],Table13[[#This Row],[Ending Inventory Value]])</f>
        <v>0</v>
      </c>
      <c r="L17" s="16">
        <v>0</v>
      </c>
      <c r="M17" s="32" t="e">
        <f>Table13[[#This Row],[COGS per Period]]/Table13[[#This Row],[Average Inventory]]</f>
        <v>#DIV/0!</v>
      </c>
      <c r="N17" s="33">
        <v>0</v>
      </c>
      <c r="O17" s="30" t="e">
        <f t="shared" si="1"/>
        <v>#DIV/0!</v>
      </c>
      <c r="P17" s="17"/>
      <c r="Q17" s="17"/>
      <c r="R17" s="29" t="s">
        <v>40</v>
      </c>
      <c r="S17" s="17"/>
    </row>
    <row r="18" spans="1:22" s="11" customFormat="1" ht="32" customHeight="1" x14ac:dyDescent="0.25">
      <c r="B18" s="15"/>
      <c r="C18" s="15"/>
      <c r="D18" s="15"/>
      <c r="E18" s="15"/>
      <c r="F18" s="16"/>
      <c r="G18" s="17"/>
      <c r="H18" s="14">
        <f t="shared" si="0"/>
        <v>0</v>
      </c>
      <c r="I18" s="16">
        <v>0</v>
      </c>
      <c r="J18" s="28">
        <v>0</v>
      </c>
      <c r="K18" s="14">
        <f>AVERAGE(Table13[[#This Row],[Beginning Inventory Value]],Table13[[#This Row],[Ending Inventory Value]])</f>
        <v>0</v>
      </c>
      <c r="L18" s="16">
        <v>0</v>
      </c>
      <c r="M18" s="32" t="e">
        <f>Table13[[#This Row],[COGS per Period]]/Table13[[#This Row],[Average Inventory]]</f>
        <v>#DIV/0!</v>
      </c>
      <c r="N18" s="33">
        <v>0</v>
      </c>
      <c r="O18" s="30" t="e">
        <f t="shared" si="1"/>
        <v>#DIV/0!</v>
      </c>
      <c r="P18" s="17"/>
      <c r="Q18" s="17"/>
      <c r="R18" s="29" t="s">
        <v>40</v>
      </c>
      <c r="S18" s="17"/>
    </row>
    <row r="19" spans="1:22" s="11" customFormat="1" ht="32" customHeight="1" x14ac:dyDescent="0.25">
      <c r="B19" s="15"/>
      <c r="C19" s="15"/>
      <c r="D19" s="15"/>
      <c r="E19" s="15"/>
      <c r="F19" s="16"/>
      <c r="G19" s="17"/>
      <c r="H19" s="14">
        <f t="shared" si="0"/>
        <v>0</v>
      </c>
      <c r="I19" s="16">
        <v>0</v>
      </c>
      <c r="J19" s="28">
        <v>0</v>
      </c>
      <c r="K19" s="14">
        <f>AVERAGE(Table13[[#This Row],[Beginning Inventory Value]],Table13[[#This Row],[Ending Inventory Value]])</f>
        <v>0</v>
      </c>
      <c r="L19" s="16">
        <v>0</v>
      </c>
      <c r="M19" s="32" t="e">
        <f>Table13[[#This Row],[COGS per Period]]/Table13[[#This Row],[Average Inventory]]</f>
        <v>#DIV/0!</v>
      </c>
      <c r="N19" s="33">
        <v>0</v>
      </c>
      <c r="O19" s="30" t="e">
        <f t="shared" si="1"/>
        <v>#DIV/0!</v>
      </c>
      <c r="P19" s="17"/>
      <c r="Q19" s="17"/>
      <c r="R19" s="29" t="s">
        <v>40</v>
      </c>
      <c r="S19" s="17"/>
    </row>
    <row r="20" spans="1:22" s="11" customFormat="1" ht="32" customHeight="1" x14ac:dyDescent="0.25">
      <c r="B20" s="15"/>
      <c r="C20" s="15"/>
      <c r="D20" s="15"/>
      <c r="E20" s="15"/>
      <c r="F20" s="16"/>
      <c r="G20" s="17"/>
      <c r="H20" s="14">
        <f t="shared" si="0"/>
        <v>0</v>
      </c>
      <c r="I20" s="16">
        <v>0</v>
      </c>
      <c r="J20" s="28">
        <v>0</v>
      </c>
      <c r="K20" s="14">
        <f>AVERAGE(Table13[[#This Row],[Beginning Inventory Value]],Table13[[#This Row],[Ending Inventory Value]])</f>
        <v>0</v>
      </c>
      <c r="L20" s="16">
        <v>0</v>
      </c>
      <c r="M20" s="32" t="e">
        <f>Table13[[#This Row],[COGS per Period]]/Table13[[#This Row],[Average Inventory]]</f>
        <v>#DIV/0!</v>
      </c>
      <c r="N20" s="33">
        <v>0</v>
      </c>
      <c r="O20" s="30" t="e">
        <f t="shared" si="1"/>
        <v>#DIV/0!</v>
      </c>
      <c r="P20" s="17"/>
      <c r="Q20" s="17"/>
      <c r="R20" s="29" t="s">
        <v>40</v>
      </c>
      <c r="S20" s="17"/>
    </row>
    <row r="21" spans="1:22" s="11" customFormat="1" ht="32" customHeight="1" x14ac:dyDescent="0.25">
      <c r="B21" s="15"/>
      <c r="C21" s="15"/>
      <c r="D21" s="15"/>
      <c r="E21" s="15"/>
      <c r="F21" s="16"/>
      <c r="G21" s="17"/>
      <c r="H21" s="14">
        <f t="shared" si="0"/>
        <v>0</v>
      </c>
      <c r="I21" s="16">
        <v>0</v>
      </c>
      <c r="J21" s="28">
        <v>0</v>
      </c>
      <c r="K21" s="14">
        <f>AVERAGE(Table13[[#This Row],[Beginning Inventory Value]],Table13[[#This Row],[Ending Inventory Value]])</f>
        <v>0</v>
      </c>
      <c r="L21" s="16">
        <v>0</v>
      </c>
      <c r="M21" s="32" t="e">
        <f>Table13[[#This Row],[COGS per Period]]/Table13[[#This Row],[Average Inventory]]</f>
        <v>#DIV/0!</v>
      </c>
      <c r="N21" s="33">
        <v>0</v>
      </c>
      <c r="O21" s="30" t="e">
        <f t="shared" si="1"/>
        <v>#DIV/0!</v>
      </c>
      <c r="P21" s="17"/>
      <c r="Q21" s="17"/>
      <c r="R21" s="29" t="s">
        <v>40</v>
      </c>
      <c r="S21" s="17"/>
    </row>
    <row r="22" spans="1:22" s="11" customFormat="1" ht="32" customHeight="1" x14ac:dyDescent="0.25">
      <c r="B22" s="15"/>
      <c r="C22" s="15"/>
      <c r="D22" s="15"/>
      <c r="E22" s="15"/>
      <c r="F22" s="16"/>
      <c r="G22" s="17"/>
      <c r="H22" s="14">
        <f t="shared" si="0"/>
        <v>0</v>
      </c>
      <c r="I22" s="16">
        <v>0</v>
      </c>
      <c r="J22" s="28">
        <v>0</v>
      </c>
      <c r="K22" s="14">
        <f>AVERAGE(Table13[[#This Row],[Beginning Inventory Value]],Table13[[#This Row],[Ending Inventory Value]])</f>
        <v>0</v>
      </c>
      <c r="L22" s="16">
        <v>0</v>
      </c>
      <c r="M22" s="32" t="e">
        <f>Table13[[#This Row],[COGS per Period]]/Table13[[#This Row],[Average Inventory]]</f>
        <v>#DIV/0!</v>
      </c>
      <c r="N22" s="33">
        <v>0</v>
      </c>
      <c r="O22" s="30" t="e">
        <f t="shared" si="1"/>
        <v>#DIV/0!</v>
      </c>
      <c r="P22" s="17"/>
      <c r="Q22" s="17"/>
      <c r="R22" s="29" t="s">
        <v>40</v>
      </c>
      <c r="S22" s="17"/>
    </row>
    <row r="23" spans="1:22" ht="32" customHeight="1" x14ac:dyDescent="0.25">
      <c r="A23" s="11"/>
      <c r="B23" s="15"/>
      <c r="C23" s="15"/>
      <c r="D23" s="15"/>
      <c r="E23" s="15"/>
      <c r="F23" s="16"/>
      <c r="G23" s="17"/>
      <c r="H23" s="14">
        <f t="shared" si="0"/>
        <v>0</v>
      </c>
      <c r="I23" s="16">
        <v>0</v>
      </c>
      <c r="J23" s="28">
        <v>0</v>
      </c>
      <c r="K23" s="27">
        <f>AVERAGE(Table13[[#This Row],[Beginning Inventory Value]],Table13[[#This Row],[Ending Inventory Value]])</f>
        <v>0</v>
      </c>
      <c r="L23" s="16">
        <v>0</v>
      </c>
      <c r="M23" s="32" t="e">
        <f>Table13[[#This Row],[COGS per Period]]/Table13[[#This Row],[Average Inventory]]</f>
        <v>#DIV/0!</v>
      </c>
      <c r="N23" s="33">
        <v>0</v>
      </c>
      <c r="O23" s="30" t="e">
        <f t="shared" si="1"/>
        <v>#DIV/0!</v>
      </c>
      <c r="P23" s="26"/>
      <c r="Q23" s="26"/>
      <c r="R23" s="29" t="s">
        <v>40</v>
      </c>
      <c r="S23" s="26"/>
      <c r="T23" s="11"/>
      <c r="U23" s="11"/>
      <c r="V23" s="12"/>
    </row>
    <row r="24" spans="1:22" ht="15.75" x14ac:dyDescent="0.25">
      <c r="B24" s="11"/>
      <c r="C24" s="11"/>
      <c r="D24" s="11"/>
      <c r="E24" s="11"/>
      <c r="F24" s="11"/>
      <c r="G24" s="11"/>
      <c r="H24" s="11"/>
      <c r="I24" s="11"/>
      <c r="J24" s="11"/>
      <c r="K24" s="11"/>
      <c r="L24" s="11"/>
      <c r="M24" s="11"/>
      <c r="N24" s="11"/>
      <c r="O24" s="11"/>
      <c r="P24" s="11"/>
      <c r="Q24" s="11"/>
      <c r="R24" s="11"/>
      <c r="S24" s="11"/>
    </row>
    <row r="25" spans="1:22" x14ac:dyDescent="0.2">
      <c r="B25" s="2"/>
    </row>
  </sheetData>
  <conditionalFormatting sqref="O4:O23">
    <cfRule type="expression" dxfId="3" priority="1">
      <formula>ISNUMBER(SEARCH("Below Target", O4))</formula>
    </cfRule>
    <cfRule type="expression" dxfId="2" priority="2">
      <formula>ISNUMBER(SEARCH("On Target",O4))</formula>
    </cfRule>
  </conditionalFormatting>
  <conditionalFormatting sqref="S1">
    <cfRule type="expression" dxfId="1" priority="3">
      <formula>#REF!="YES"</formula>
    </cfRule>
    <cfRule type="expression" dxfId="0" priority="4">
      <formula>$G1&lt;$P1</formula>
    </cfRule>
  </conditionalFormatting>
  <pageMargins left="0.3" right="0.3" top="0.3" bottom="0.3" header="0" footer="0"/>
  <pageSetup scale="48"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F42" sqref="F42"/>
    </sheetView>
  </sheetViews>
  <sheetFormatPr baseColWidth="10" defaultColWidth="10.83203125" defaultRowHeight="15" x14ac:dyDescent="0.2"/>
  <cols>
    <col min="1" max="1" width="3.33203125" style="22" customWidth="1"/>
    <col min="2" max="2" width="88.33203125" style="22" customWidth="1"/>
    <col min="3" max="16384" width="10.83203125" style="22"/>
  </cols>
  <sheetData>
    <row r="1" spans="2:2" ht="20" customHeight="1" x14ac:dyDescent="0.2"/>
    <row r="2" spans="2:2" ht="105" customHeight="1" x14ac:dyDescent="0.2">
      <c r="B2" s="23"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Inventory Turnover</vt:lpstr>
      <vt:lpstr>BLANK Inventory Turnover</vt:lpstr>
      <vt:lpstr>- Disclaimer -</vt:lpstr>
      <vt:lpstr>'BLANK Inventory Turnover'!Print_Area</vt:lpstr>
      <vt:lpstr>'EXAMPLE Inventory Turnover'!Print_Area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2025-06-04T23:03:36Z</cp:lastPrinted>
  <dcterms:created xsi:type="dcterms:W3CDTF">2016-02-25T02:48:22Z</dcterms:created>
  <dcterms:modified xsi:type="dcterms:W3CDTF">2025-06-25T23:07:04Z</dcterms:modified>
</cp:coreProperties>
</file>