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9A235DC7-8006-4C01-BF48-6165A2CDD350}" xr6:coauthVersionLast="47" xr6:coauthVersionMax="47" xr10:uidLastSave="{00000000-0000-0000-0000-000000000000}"/>
  <bookViews>
    <workbookView xWindow="-120" yWindow="-120" windowWidth="29040" windowHeight="12450" tabRatio="500" xr2:uid="{00000000-000D-0000-FFFF-FFFF00000000}"/>
  </bookViews>
  <sheets>
    <sheet name="Landscape Project Gantt" sheetId="14" r:id="rId1"/>
    <sheet name="- Disclaimer -" sheetId="8" r:id="rId2"/>
  </sheets>
  <externalReferences>
    <externalReference r:id="rId3"/>
  </externalReferences>
  <definedNames>
    <definedName name="_xlnm.Print_Area" localSheetId="0">'Landscape Project Gantt'!$B$2:$AU$42</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4" l="1"/>
  <c r="F39" i="14"/>
  <c r="F35" i="14"/>
  <c r="F32" i="14"/>
  <c r="F27" i="14"/>
  <c r="F19"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U42" i="14"/>
  <c r="AT42" i="14"/>
  <c r="AS42" i="14"/>
  <c r="AR42" i="14"/>
  <c r="AQ42" i="14"/>
  <c r="AU41" i="14"/>
  <c r="AT41" i="14"/>
  <c r="AS41" i="14"/>
  <c r="AR41" i="14"/>
  <c r="AQ41" i="14"/>
  <c r="AU40" i="14"/>
  <c r="AT40" i="14"/>
  <c r="AS40" i="14"/>
  <c r="AR40" i="14"/>
  <c r="AQ40" i="14"/>
  <c r="AU39" i="14"/>
  <c r="AT39" i="14"/>
  <c r="AS39" i="14"/>
  <c r="AR39" i="14"/>
  <c r="AQ39" i="14"/>
  <c r="AU38" i="14"/>
  <c r="AT38" i="14"/>
  <c r="AS38" i="14"/>
  <c r="AR38" i="14"/>
  <c r="AQ38" i="14"/>
  <c r="AU37" i="14"/>
  <c r="AT37" i="14"/>
  <c r="AS37" i="14"/>
  <c r="AR37" i="14"/>
  <c r="AQ37" i="14"/>
  <c r="AU36" i="14"/>
  <c r="AT36" i="14"/>
  <c r="AS36" i="14"/>
  <c r="AR36" i="14"/>
  <c r="AQ36" i="14"/>
  <c r="AU35" i="14"/>
  <c r="AT35" i="14"/>
  <c r="AS35" i="14"/>
  <c r="AR35" i="14"/>
  <c r="AQ35" i="14"/>
  <c r="AU34" i="14"/>
  <c r="AT34" i="14"/>
  <c r="AS34" i="14"/>
  <c r="AR34" i="14"/>
  <c r="AQ34" i="14"/>
  <c r="AU33" i="14"/>
  <c r="AT33" i="14"/>
  <c r="AS33" i="14"/>
  <c r="AR33" i="14"/>
  <c r="AQ33" i="14"/>
  <c r="AU32" i="14"/>
  <c r="AT32" i="14"/>
  <c r="AS32" i="14"/>
  <c r="AR32" i="14"/>
  <c r="AQ32" i="14"/>
  <c r="AU31" i="14"/>
  <c r="AT31" i="14"/>
  <c r="AS31" i="14"/>
  <c r="AR31" i="14"/>
  <c r="AQ31" i="14"/>
  <c r="AU30" i="14"/>
  <c r="AT30" i="14"/>
  <c r="AS30" i="14"/>
  <c r="AR30" i="14"/>
  <c r="AQ30" i="14"/>
  <c r="AU29" i="14"/>
  <c r="AT29" i="14"/>
  <c r="AS29" i="14"/>
  <c r="AR29" i="14"/>
  <c r="AQ29" i="14"/>
  <c r="AU28" i="14"/>
  <c r="AT28" i="14"/>
  <c r="AS28" i="14"/>
  <c r="AR28" i="14"/>
  <c r="AQ28" i="14"/>
  <c r="AU27" i="14"/>
  <c r="AT27" i="14"/>
  <c r="AS27" i="14"/>
  <c r="AR27" i="14"/>
  <c r="AQ27" i="14"/>
  <c r="AU26" i="14"/>
  <c r="AT26" i="14"/>
  <c r="AS26" i="14"/>
  <c r="AR26" i="14"/>
  <c r="AQ26" i="14"/>
  <c r="AU25" i="14"/>
  <c r="AT25" i="14"/>
  <c r="AS25" i="14"/>
  <c r="AR25" i="14"/>
  <c r="AQ25" i="14"/>
  <c r="AU24" i="14"/>
  <c r="AT24" i="14"/>
  <c r="AS24" i="14"/>
  <c r="AR24" i="14"/>
  <c r="AQ24" i="14"/>
  <c r="AU23" i="14"/>
  <c r="AT23" i="14"/>
  <c r="AS23" i="14"/>
  <c r="AR23" i="14"/>
  <c r="AQ23" i="14"/>
  <c r="AU22" i="14"/>
  <c r="AT22" i="14"/>
  <c r="AS22" i="14"/>
  <c r="AR22" i="14"/>
  <c r="AQ22" i="14"/>
  <c r="AU21" i="14"/>
  <c r="AT21" i="14"/>
  <c r="AS21" i="14"/>
  <c r="AR21" i="14"/>
  <c r="AQ21" i="14"/>
  <c r="AU20" i="14"/>
  <c r="AT20" i="14"/>
  <c r="AS20" i="14"/>
  <c r="AR20" i="14"/>
  <c r="AQ20" i="14"/>
  <c r="AU19" i="14"/>
  <c r="AT19" i="14"/>
  <c r="AS19" i="14"/>
  <c r="AR19" i="14"/>
  <c r="AQ19" i="14"/>
  <c r="AU18" i="14"/>
  <c r="AT18" i="14"/>
  <c r="AS18" i="14"/>
  <c r="AR18" i="14"/>
  <c r="AQ18" i="14"/>
  <c r="AU17" i="14"/>
  <c r="AT17" i="14"/>
  <c r="AS17" i="14"/>
  <c r="AR17" i="14"/>
  <c r="AQ17" i="14"/>
  <c r="AU16" i="14"/>
  <c r="AT16" i="14"/>
  <c r="AS16" i="14"/>
  <c r="AR16" i="14"/>
  <c r="AQ16" i="14"/>
  <c r="AU15" i="14"/>
  <c r="AT15" i="14"/>
  <c r="AS15" i="14"/>
  <c r="AR15" i="14"/>
  <c r="AQ15" i="14"/>
  <c r="AU14" i="14"/>
  <c r="AT14" i="14"/>
  <c r="AS14" i="14"/>
  <c r="AR14" i="14"/>
  <c r="AQ14" i="14"/>
  <c r="AU13" i="14"/>
  <c r="AT13" i="14"/>
  <c r="AS13" i="14"/>
  <c r="AR13" i="14"/>
  <c r="AQ13" i="14"/>
  <c r="AU12" i="14"/>
  <c r="AT12" i="14"/>
  <c r="AS12" i="14"/>
  <c r="AR12" i="14"/>
  <c r="AQ12" i="14"/>
  <c r="AU11" i="14"/>
  <c r="AT11" i="14"/>
  <c r="AS11" i="14"/>
  <c r="AR11" i="14"/>
  <c r="AQ11" i="14"/>
  <c r="AU10" i="14"/>
  <c r="AT10" i="14"/>
  <c r="AS10" i="14"/>
  <c r="AR10" i="14"/>
  <c r="AQ10" i="14"/>
  <c r="AU9" i="14"/>
  <c r="AT9" i="14"/>
  <c r="AS9" i="14"/>
  <c r="AR9" i="14"/>
  <c r="AQ9" i="14"/>
  <c r="E8" i="14"/>
  <c r="AQ8" i="14" s="1"/>
  <c r="AU8" i="14"/>
  <c r="AT8" i="14"/>
  <c r="AS8" i="14"/>
  <c r="AR8" i="14"/>
  <c r="AM11" i="14"/>
  <c r="AP42" i="14"/>
  <c r="AO42" i="14"/>
  <c r="AN42" i="14"/>
  <c r="AM42" i="14"/>
  <c r="AL42" i="14"/>
  <c r="AK42" i="14"/>
  <c r="AJ42" i="14"/>
  <c r="AI42" i="14"/>
  <c r="AH42" i="14"/>
  <c r="AG42" i="14"/>
  <c r="AF42" i="14"/>
  <c r="AE42" i="14"/>
  <c r="AD42" i="14"/>
  <c r="AC42" i="14"/>
  <c r="AB42" i="14"/>
  <c r="AA42" i="14"/>
  <c r="Z42" i="14"/>
  <c r="Y42" i="14"/>
  <c r="X42" i="14"/>
  <c r="W42" i="14"/>
  <c r="V42" i="14"/>
  <c r="U42" i="14"/>
  <c r="T42" i="14"/>
  <c r="S42" i="14"/>
  <c r="R42" i="14"/>
  <c r="Q42" i="14"/>
  <c r="P42" i="14"/>
  <c r="O42" i="14"/>
  <c r="N42" i="14"/>
  <c r="M42" i="14"/>
  <c r="L42" i="14"/>
  <c r="K42" i="14"/>
  <c r="J42" i="14"/>
  <c r="I42" i="14"/>
  <c r="H42" i="14"/>
  <c r="G42" i="14"/>
  <c r="AP41" i="14"/>
  <c r="AO41" i="14"/>
  <c r="AN41" i="14"/>
  <c r="AM41" i="14"/>
  <c r="AL41" i="14"/>
  <c r="AK41" i="14"/>
  <c r="AJ41" i="14"/>
  <c r="AI41" i="14"/>
  <c r="AH41" i="14"/>
  <c r="AG41" i="14"/>
  <c r="AF41" i="14"/>
  <c r="AE41" i="14"/>
  <c r="AD41" i="14"/>
  <c r="AC41" i="14"/>
  <c r="AB41" i="14"/>
  <c r="AA41" i="14"/>
  <c r="Z41" i="14"/>
  <c r="Y41" i="14"/>
  <c r="X41" i="14"/>
  <c r="W41" i="14"/>
  <c r="V41" i="14"/>
  <c r="U41" i="14"/>
  <c r="T41" i="14"/>
  <c r="S41" i="14"/>
  <c r="R41" i="14"/>
  <c r="Q41" i="14"/>
  <c r="P41" i="14"/>
  <c r="O41" i="14"/>
  <c r="N41" i="14"/>
  <c r="M41" i="14"/>
  <c r="L41" i="14"/>
  <c r="K41" i="14"/>
  <c r="J41" i="14"/>
  <c r="I41" i="14"/>
  <c r="H41" i="14"/>
  <c r="G41" i="14"/>
  <c r="AP40" i="14"/>
  <c r="AO40" i="14"/>
  <c r="AN40" i="14"/>
  <c r="AM40" i="14"/>
  <c r="AL40" i="14"/>
  <c r="AK40" i="14"/>
  <c r="AJ40" i="14"/>
  <c r="AI40"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G40" i="14"/>
  <c r="E39" i="14"/>
  <c r="AP39" i="14"/>
  <c r="AO39" i="14"/>
  <c r="AN39" i="14"/>
  <c r="AM39" i="14"/>
  <c r="AL39" i="14"/>
  <c r="AK39" i="14"/>
  <c r="AJ39" i="14"/>
  <c r="AI39" i="14"/>
  <c r="AH39" i="14"/>
  <c r="AG39" i="14"/>
  <c r="AF39" i="14"/>
  <c r="AE39" i="14"/>
  <c r="AD39" i="14"/>
  <c r="AC39" i="14"/>
  <c r="AB39" i="14"/>
  <c r="AA39" i="14"/>
  <c r="Z39" i="14"/>
  <c r="Y39" i="14"/>
  <c r="X39" i="14"/>
  <c r="W39" i="14"/>
  <c r="V39" i="14"/>
  <c r="U39" i="14"/>
  <c r="T39" i="14"/>
  <c r="S39" i="14"/>
  <c r="R39" i="14"/>
  <c r="Q39" i="14"/>
  <c r="P39" i="14"/>
  <c r="O39" i="14"/>
  <c r="N39" i="14"/>
  <c r="M39" i="14"/>
  <c r="L39" i="14"/>
  <c r="K39" i="14"/>
  <c r="J39" i="14"/>
  <c r="I39" i="14"/>
  <c r="H39" i="14"/>
  <c r="G39" i="14"/>
  <c r="AP38" i="14"/>
  <c r="AO38" i="14"/>
  <c r="AN38" i="14"/>
  <c r="AM38" i="14"/>
  <c r="AL38" i="14"/>
  <c r="AK38" i="14"/>
  <c r="AJ38" i="14"/>
  <c r="AI38" i="14"/>
  <c r="AH38" i="14"/>
  <c r="AG38" i="14"/>
  <c r="AF38" i="14"/>
  <c r="AE38" i="14"/>
  <c r="AD38" i="14"/>
  <c r="AC38" i="14"/>
  <c r="AB38" i="14"/>
  <c r="AA38" i="14"/>
  <c r="Z38" i="14"/>
  <c r="Y38" i="14"/>
  <c r="X38" i="14"/>
  <c r="W38" i="14"/>
  <c r="V38" i="14"/>
  <c r="U38" i="14"/>
  <c r="T38" i="14"/>
  <c r="S38" i="14"/>
  <c r="R38" i="14"/>
  <c r="Q38" i="14"/>
  <c r="P38" i="14"/>
  <c r="O38" i="14"/>
  <c r="N38" i="14"/>
  <c r="M38" i="14"/>
  <c r="L38" i="14"/>
  <c r="K38" i="14"/>
  <c r="J38" i="14"/>
  <c r="I38" i="14"/>
  <c r="H38" i="14"/>
  <c r="G38" i="14"/>
  <c r="AP37" i="14"/>
  <c r="AO37" i="14"/>
  <c r="AN37" i="14"/>
  <c r="AM37" i="14"/>
  <c r="AL37" i="14"/>
  <c r="AK37" i="14"/>
  <c r="AJ37" i="14"/>
  <c r="AI37" i="14"/>
  <c r="AH37" i="14"/>
  <c r="AG37" i="14"/>
  <c r="AF37" i="14"/>
  <c r="AE37" i="14"/>
  <c r="AD37" i="14"/>
  <c r="AC37" i="14"/>
  <c r="AB37" i="14"/>
  <c r="AA37" i="14"/>
  <c r="Z37" i="14"/>
  <c r="Y37" i="14"/>
  <c r="X37" i="14"/>
  <c r="W37" i="14"/>
  <c r="V37" i="14"/>
  <c r="U37" i="14"/>
  <c r="T37" i="14"/>
  <c r="S37" i="14"/>
  <c r="R37" i="14"/>
  <c r="Q37" i="14"/>
  <c r="P37" i="14"/>
  <c r="O37" i="14"/>
  <c r="N37" i="14"/>
  <c r="M37" i="14"/>
  <c r="L37" i="14"/>
  <c r="K37" i="14"/>
  <c r="J37" i="14"/>
  <c r="I37" i="14"/>
  <c r="H37" i="14"/>
  <c r="G37" i="14"/>
  <c r="AP36" i="14"/>
  <c r="AO36" i="14"/>
  <c r="AN36" i="14"/>
  <c r="AM36" i="14"/>
  <c r="AL36" i="14"/>
  <c r="AK36" i="14"/>
  <c r="AJ36" i="14"/>
  <c r="AI36" i="14"/>
  <c r="AH36" i="14"/>
  <c r="AG36" i="14"/>
  <c r="AF36" i="14"/>
  <c r="AE36" i="14"/>
  <c r="AD36" i="14"/>
  <c r="AC36" i="14"/>
  <c r="AB36" i="14"/>
  <c r="AA36" i="14"/>
  <c r="Z36" i="14"/>
  <c r="Y36" i="14"/>
  <c r="X36" i="14"/>
  <c r="W36" i="14"/>
  <c r="V36" i="14"/>
  <c r="U36" i="14"/>
  <c r="T36" i="14"/>
  <c r="S36" i="14"/>
  <c r="R36" i="14"/>
  <c r="Q36" i="14"/>
  <c r="P36" i="14"/>
  <c r="O36" i="14"/>
  <c r="N36" i="14"/>
  <c r="M36" i="14"/>
  <c r="L36" i="14"/>
  <c r="K36" i="14"/>
  <c r="J36" i="14"/>
  <c r="I36" i="14"/>
  <c r="H36" i="14"/>
  <c r="G36" i="14"/>
  <c r="E35" i="14"/>
  <c r="AP35" i="14"/>
  <c r="AO35" i="14"/>
  <c r="AN35" i="14"/>
  <c r="AM35" i="14"/>
  <c r="AL35" i="14"/>
  <c r="AK35" i="14"/>
  <c r="AJ35" i="14"/>
  <c r="AI35" i="14"/>
  <c r="AH35" i="14"/>
  <c r="AG35" i="14"/>
  <c r="AF35" i="14"/>
  <c r="AE35" i="14"/>
  <c r="AD35" i="14"/>
  <c r="AC35" i="14"/>
  <c r="AB35" i="14"/>
  <c r="AA35" i="14"/>
  <c r="Z35" i="14"/>
  <c r="Y35" i="14"/>
  <c r="X35" i="14"/>
  <c r="W35" i="14"/>
  <c r="V35" i="14"/>
  <c r="U35" i="14"/>
  <c r="T35" i="14"/>
  <c r="S35" i="14"/>
  <c r="R35" i="14"/>
  <c r="Q35" i="14"/>
  <c r="P35" i="14"/>
  <c r="O35" i="14"/>
  <c r="N35" i="14"/>
  <c r="M35" i="14"/>
  <c r="L35" i="14"/>
  <c r="K35" i="14"/>
  <c r="J35" i="14"/>
  <c r="I35" i="14"/>
  <c r="H35" i="14"/>
  <c r="G35" i="14"/>
  <c r="AP34" i="14"/>
  <c r="AO34" i="14"/>
  <c r="AN34" i="14"/>
  <c r="AM34" i="14"/>
  <c r="AL34" i="14"/>
  <c r="AK34" i="14"/>
  <c r="AJ34" i="14"/>
  <c r="AI34" i="14"/>
  <c r="AH34"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AP33" i="14"/>
  <c r="AO33" i="14"/>
  <c r="AN33" i="14"/>
  <c r="AM33" i="14"/>
  <c r="AL33"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G33" i="14"/>
  <c r="E32" i="14"/>
  <c r="AP32" i="14"/>
  <c r="AO32" i="14"/>
  <c r="AN32" i="14"/>
  <c r="AM32" i="14"/>
  <c r="AL32" i="14"/>
  <c r="AK32" i="14"/>
  <c r="AJ32" i="14"/>
  <c r="AI32" i="14"/>
  <c r="AH32" i="14"/>
  <c r="AG32" i="14"/>
  <c r="AF32" i="14"/>
  <c r="AE32" i="14"/>
  <c r="AD32" i="14"/>
  <c r="AC32" i="14"/>
  <c r="AB32" i="14"/>
  <c r="AA32" i="14"/>
  <c r="Z32" i="14"/>
  <c r="Y32" i="14"/>
  <c r="X32" i="14"/>
  <c r="W32" i="14"/>
  <c r="V32" i="14"/>
  <c r="U32" i="14"/>
  <c r="T32" i="14"/>
  <c r="S32" i="14"/>
  <c r="R32" i="14"/>
  <c r="Q32" i="14"/>
  <c r="P32" i="14"/>
  <c r="O32" i="14"/>
  <c r="N32" i="14"/>
  <c r="M32" i="14"/>
  <c r="L32" i="14"/>
  <c r="K32" i="14"/>
  <c r="J32" i="14"/>
  <c r="I32" i="14"/>
  <c r="H32" i="14"/>
  <c r="G32" i="14"/>
  <c r="AP31" i="14"/>
  <c r="AO31" i="14"/>
  <c r="AN31" i="14"/>
  <c r="AM31" i="14"/>
  <c r="AL31" i="14"/>
  <c r="AK31" i="14"/>
  <c r="AJ31" i="14"/>
  <c r="AI31"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AP30" i="14"/>
  <c r="AO30" i="14"/>
  <c r="AN30" i="14"/>
  <c r="AM30" i="14"/>
  <c r="AL30" i="14"/>
  <c r="AK30" i="14"/>
  <c r="AJ30" i="14"/>
  <c r="AI30" i="14"/>
  <c r="AH30" i="14"/>
  <c r="AG30" i="14"/>
  <c r="AF30" i="14"/>
  <c r="AE30" i="14"/>
  <c r="AD30" i="14"/>
  <c r="AC30" i="14"/>
  <c r="AB30" i="14"/>
  <c r="AA30" i="14"/>
  <c r="Z30" i="14"/>
  <c r="Y30" i="14"/>
  <c r="X30" i="14"/>
  <c r="W30" i="14"/>
  <c r="V30" i="14"/>
  <c r="U30" i="14"/>
  <c r="T30" i="14"/>
  <c r="S30" i="14"/>
  <c r="R30" i="14"/>
  <c r="Q30" i="14"/>
  <c r="P30" i="14"/>
  <c r="O30" i="14"/>
  <c r="N30" i="14"/>
  <c r="M30" i="14"/>
  <c r="L30" i="14"/>
  <c r="K30" i="14"/>
  <c r="J30" i="14"/>
  <c r="I30" i="14"/>
  <c r="H30" i="14"/>
  <c r="G30" i="14"/>
  <c r="AP29" i="14"/>
  <c r="AO29" i="14"/>
  <c r="AN29" i="14"/>
  <c r="AM29" i="14"/>
  <c r="AL29" i="14"/>
  <c r="AK29" i="14"/>
  <c r="AJ29" i="14"/>
  <c r="AI29"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AP28" i="14"/>
  <c r="AO28" i="14"/>
  <c r="AN28" i="14"/>
  <c r="AM28" i="14"/>
  <c r="AL28"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I28" i="14"/>
  <c r="H28" i="14"/>
  <c r="G28" i="14"/>
  <c r="E27" i="14"/>
  <c r="AP27" i="14"/>
  <c r="AO27" i="14"/>
  <c r="AN27" i="14"/>
  <c r="AM27"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I27" i="14"/>
  <c r="H27" i="14"/>
  <c r="G27" i="14"/>
  <c r="AP26" i="14"/>
  <c r="AO26" i="14"/>
  <c r="AN26" i="14"/>
  <c r="AM26" i="14"/>
  <c r="AL26" i="14"/>
  <c r="AK26" i="14"/>
  <c r="AJ26" i="14"/>
  <c r="AI26" i="14"/>
  <c r="AH26" i="14"/>
  <c r="AG26" i="14"/>
  <c r="AF26" i="14"/>
  <c r="AE26" i="14"/>
  <c r="AD26" i="14"/>
  <c r="AC26" i="14"/>
  <c r="AB26" i="14"/>
  <c r="AA26" i="14"/>
  <c r="Z26" i="14"/>
  <c r="Y26" i="14"/>
  <c r="X26" i="14"/>
  <c r="W26" i="14"/>
  <c r="V26" i="14"/>
  <c r="U26" i="14"/>
  <c r="T26" i="14"/>
  <c r="S26" i="14"/>
  <c r="R26" i="14"/>
  <c r="Q26" i="14"/>
  <c r="P26" i="14"/>
  <c r="O26" i="14"/>
  <c r="N26" i="14"/>
  <c r="M26" i="14"/>
  <c r="L26" i="14"/>
  <c r="K26" i="14"/>
  <c r="J26" i="14"/>
  <c r="I26" i="14"/>
  <c r="H26" i="14"/>
  <c r="G26" i="14"/>
  <c r="AP25" i="14"/>
  <c r="AO25" i="14"/>
  <c r="AN25" i="14"/>
  <c r="AM25" i="14"/>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AP24" i="14"/>
  <c r="AO24" i="14"/>
  <c r="AN24" i="14"/>
  <c r="AM24" i="14"/>
  <c r="AL24" i="14"/>
  <c r="AK24" i="14"/>
  <c r="AJ24" i="14"/>
  <c r="AI24" i="14"/>
  <c r="AH24" i="14"/>
  <c r="AG24" i="14"/>
  <c r="AF24" i="14"/>
  <c r="AE24" i="14"/>
  <c r="AD24" i="14"/>
  <c r="AC24" i="14"/>
  <c r="AB24" i="14"/>
  <c r="AA24" i="14"/>
  <c r="Z24" i="14"/>
  <c r="Y24" i="14"/>
  <c r="X24" i="14"/>
  <c r="W24" i="14"/>
  <c r="V24" i="14"/>
  <c r="U24" i="14"/>
  <c r="T24" i="14"/>
  <c r="S24" i="14"/>
  <c r="R24" i="14"/>
  <c r="Q24" i="14"/>
  <c r="P24" i="14"/>
  <c r="O24" i="14"/>
  <c r="N24" i="14"/>
  <c r="M24" i="14"/>
  <c r="L24" i="14"/>
  <c r="K24" i="14"/>
  <c r="J24" i="14"/>
  <c r="I24" i="14"/>
  <c r="H24" i="14"/>
  <c r="G24" i="14"/>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AP22" i="14"/>
  <c r="AO22" i="14"/>
  <c r="AN22" i="14"/>
  <c r="AM22" i="14"/>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E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R16" i="14"/>
  <c r="Q16" i="14"/>
  <c r="P16" i="14"/>
  <c r="O16" i="14"/>
  <c r="N16" i="14"/>
  <c r="M16" i="14"/>
  <c r="L16" i="14"/>
  <c r="K16" i="14"/>
  <c r="J16" i="14"/>
  <c r="I16" i="14"/>
  <c r="H16" i="14"/>
  <c r="G16"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R15" i="14"/>
  <c r="Q15" i="14"/>
  <c r="P15" i="14"/>
  <c r="O15" i="14"/>
  <c r="N15" i="14"/>
  <c r="M15" i="14"/>
  <c r="L15" i="14"/>
  <c r="K15" i="14"/>
  <c r="J15" i="14"/>
  <c r="I15" i="14"/>
  <c r="H15" i="14"/>
  <c r="G15" i="14"/>
  <c r="E14" i="14"/>
  <c r="F14" i="14"/>
  <c r="AP14" i="14"/>
  <c r="AO14" i="14"/>
  <c r="AN14" i="14"/>
  <c r="AM14" i="14"/>
  <c r="AL14" i="14"/>
  <c r="AK14" i="14"/>
  <c r="AJ14" i="14"/>
  <c r="AI14" i="14"/>
  <c r="AH14" i="14"/>
  <c r="AG14" i="14"/>
  <c r="AF14" i="14"/>
  <c r="AE14" i="14"/>
  <c r="AD14" i="14"/>
  <c r="AC14" i="14"/>
  <c r="AB14" i="14"/>
  <c r="AA14" i="14"/>
  <c r="Z14" i="14"/>
  <c r="Y14" i="14"/>
  <c r="X14" i="14"/>
  <c r="W14" i="14"/>
  <c r="V14" i="14"/>
  <c r="U14" i="14"/>
  <c r="T14" i="14"/>
  <c r="S14" i="14"/>
  <c r="R14" i="14"/>
  <c r="Q14" i="14"/>
  <c r="P14" i="14"/>
  <c r="O14" i="14"/>
  <c r="N14" i="14"/>
  <c r="M14" i="14"/>
  <c r="L14" i="14"/>
  <c r="K14" i="14"/>
  <c r="J14" i="14"/>
  <c r="I14" i="14"/>
  <c r="H14" i="14"/>
  <c r="G14" i="14"/>
  <c r="AP13" i="14"/>
  <c r="AO13" i="14"/>
  <c r="AN13" i="14"/>
  <c r="AM13" i="14"/>
  <c r="AL13" i="14"/>
  <c r="AK13" i="14"/>
  <c r="AJ13" i="14"/>
  <c r="AI13" i="14"/>
  <c r="AH13" i="14"/>
  <c r="AG13" i="14"/>
  <c r="AF13" i="14"/>
  <c r="AE13" i="14"/>
  <c r="AD13" i="14"/>
  <c r="AC13" i="14"/>
  <c r="AB13" i="14"/>
  <c r="AA13" i="14"/>
  <c r="Z13" i="14"/>
  <c r="Y13" i="14"/>
  <c r="X13" i="14"/>
  <c r="W13" i="14"/>
  <c r="V13" i="14"/>
  <c r="U13" i="14"/>
  <c r="T13" i="14"/>
  <c r="S13" i="14"/>
  <c r="R13" i="14"/>
  <c r="Q13" i="14"/>
  <c r="P13" i="14"/>
  <c r="O13" i="14"/>
  <c r="N13" i="14"/>
  <c r="M13" i="14"/>
  <c r="L13" i="14"/>
  <c r="K13" i="14"/>
  <c r="J13" i="14"/>
  <c r="I13" i="14"/>
  <c r="H13" i="14"/>
  <c r="G13" i="14"/>
  <c r="AP12" i="14"/>
  <c r="AO12" i="14"/>
  <c r="AN12" i="14"/>
  <c r="AM12" i="14"/>
  <c r="AL12"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AP11" i="14"/>
  <c r="AO11" i="14"/>
  <c r="AN11" i="14"/>
  <c r="AL11" i="14"/>
  <c r="AK11" i="14"/>
  <c r="AJ11" i="14"/>
  <c r="AI11" i="14"/>
  <c r="AH11" i="14"/>
  <c r="AG11" i="14"/>
  <c r="AF11" i="14"/>
  <c r="AE11" i="14"/>
  <c r="AD11" i="14"/>
  <c r="AC11" i="14"/>
  <c r="AB11" i="14"/>
  <c r="AA11" i="14"/>
  <c r="Z11" i="14"/>
  <c r="Y11" i="14"/>
  <c r="X11" i="14"/>
  <c r="W11" i="14"/>
  <c r="V11" i="14"/>
  <c r="U11" i="14"/>
  <c r="T11" i="14"/>
  <c r="S11" i="14"/>
  <c r="R11" i="14"/>
  <c r="Q11" i="14"/>
  <c r="P11" i="14"/>
  <c r="O11" i="14"/>
  <c r="N11" i="14"/>
  <c r="M11" i="14"/>
  <c r="L11" i="14"/>
  <c r="K11" i="14"/>
  <c r="J11" i="14"/>
  <c r="I11" i="14"/>
  <c r="H11" i="14"/>
  <c r="G11" i="14"/>
  <c r="AP10" i="14"/>
  <c r="AO10" i="14"/>
  <c r="AN10" i="14"/>
  <c r="AM10" i="14"/>
  <c r="AL10" i="14"/>
  <c r="AK10" i="14"/>
  <c r="AJ10" i="14"/>
  <c r="AI10" i="14"/>
  <c r="AH10" i="14"/>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AP9" i="14"/>
  <c r="AO9" i="14"/>
  <c r="AN9" i="14"/>
  <c r="AM9" i="14"/>
  <c r="AL9" i="14"/>
  <c r="AK9" i="14"/>
  <c r="AJ9" i="14"/>
  <c r="AI9" i="14"/>
  <c r="AH9" i="14"/>
  <c r="AG9" i="14"/>
  <c r="AF9" i="14"/>
  <c r="AE9" i="14"/>
  <c r="AD9" i="14"/>
  <c r="AC9" i="14"/>
  <c r="AB9" i="14"/>
  <c r="AA9" i="14"/>
  <c r="Z9" i="14"/>
  <c r="Y9" i="14"/>
  <c r="X9" i="14"/>
  <c r="W9" i="14"/>
  <c r="V9" i="14"/>
  <c r="U9" i="14"/>
  <c r="T9" i="14"/>
  <c r="S9" i="14"/>
  <c r="R9" i="14"/>
  <c r="Q9" i="14"/>
  <c r="P9" i="14"/>
  <c r="O9" i="14"/>
  <c r="N9" i="14"/>
  <c r="M9" i="14"/>
  <c r="L9" i="14"/>
  <c r="K9" i="14"/>
  <c r="J9" i="14"/>
  <c r="I9" i="14"/>
  <c r="H9" i="14"/>
  <c r="G9" i="14"/>
  <c r="F8" i="14"/>
  <c r="AP8" i="14"/>
  <c r="AO8" i="14"/>
  <c r="Z8" i="14"/>
  <c r="Y8" i="14"/>
  <c r="X8" i="14"/>
  <c r="W8" i="14"/>
  <c r="V8" i="14"/>
  <c r="U8" i="14"/>
  <c r="T8" i="14"/>
  <c r="S8" i="14"/>
  <c r="G8" i="14"/>
  <c r="H8" i="14" l="1"/>
  <c r="I8" i="14"/>
  <c r="J8" i="14"/>
  <c r="AF8" i="14"/>
  <c r="K8" i="14"/>
  <c r="AG8" i="14"/>
  <c r="L8" i="14"/>
  <c r="AH8" i="14"/>
  <c r="AK8" i="14"/>
  <c r="AA8" i="14"/>
  <c r="AC8" i="14"/>
  <c r="AE8" i="14"/>
  <c r="M8" i="14"/>
  <c r="AI8" i="14"/>
  <c r="N8" i="14"/>
  <c r="O8" i="14"/>
  <c r="P8" i="14"/>
  <c r="AL8" i="14"/>
  <c r="AD8" i="14"/>
  <c r="AJ8" i="14"/>
  <c r="Q8" i="14"/>
  <c r="AM8" i="14"/>
  <c r="AB8" i="14"/>
  <c r="R8" i="14"/>
  <c r="AN8" i="14"/>
</calcChain>
</file>

<file path=xl/sharedStrings.xml><?xml version="1.0" encoding="utf-8"?>
<sst xmlns="http://schemas.openxmlformats.org/spreadsheetml/2006/main" count="57" uniqueCount="55">
  <si>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</si>
  <si>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</si>
  <si>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</si>
  <si>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Start Date</t>
  </si>
  <si>
    <t>Tasks</t>
  </si>
  <si>
    <t>Start</t>
  </si>
  <si>
    <t>End</t>
  </si>
  <si>
    <t>Days</t>
  </si>
  <si>
    <t>Site Assessment</t>
  </si>
  <si>
    <t>Budget Estimation</t>
  </si>
  <si>
    <t>Initial Design</t>
  </si>
  <si>
    <t>Revise &amp; Finalize Design</t>
  </si>
  <si>
    <t>Permits &amp; Approvals</t>
  </si>
  <si>
    <t>Site Clearing</t>
  </si>
  <si>
    <t>Excavation</t>
  </si>
  <si>
    <t>Soil Prep</t>
  </si>
  <si>
    <t>Grading</t>
  </si>
  <si>
    <t>Foundation</t>
  </si>
  <si>
    <t>Retaining Walls</t>
  </si>
  <si>
    <t>Patios</t>
  </si>
  <si>
    <t>Pathways</t>
  </si>
  <si>
    <t>Outdoor Structures</t>
  </si>
  <si>
    <t>Drainage</t>
  </si>
  <si>
    <t>Irrigation System</t>
  </si>
  <si>
    <t>Softscaping</t>
  </si>
  <si>
    <t>Flower Beds &amp; Ground Cover</t>
  </si>
  <si>
    <t>Seeding &amp; Sodding</t>
  </si>
  <si>
    <t>Mulching</t>
  </si>
  <si>
    <t>Lighting &amp; Electrical</t>
  </si>
  <si>
    <t>Wiring &amp; Setup</t>
  </si>
  <si>
    <t>Installation</t>
  </si>
  <si>
    <t>Water Features</t>
  </si>
  <si>
    <t>Pond &amp; Fountain Installation</t>
  </si>
  <si>
    <t>Water Pump &amp; Filtration System</t>
  </si>
  <si>
    <t>Stones &amp; Foliage</t>
  </si>
  <si>
    <t>Final Touches</t>
  </si>
  <si>
    <t>Lawn Care</t>
  </si>
  <si>
    <t>Stone &amp; Gravel</t>
  </si>
  <si>
    <t>Clean-Up</t>
  </si>
  <si>
    <t>&lt;-- Enter the start date at the top of the template to populate the timeline and auto-fill the shaded start and end dates below.</t>
  </si>
  <si>
    <t>Week 1</t>
  </si>
  <si>
    <t>Week 2</t>
  </si>
  <si>
    <t>Week 3</t>
  </si>
  <si>
    <t>Week 4</t>
  </si>
  <si>
    <t>Week 5</t>
  </si>
  <si>
    <t>Week 6</t>
  </si>
  <si>
    <t>Week 7</t>
  </si>
  <si>
    <t>Planning and Design</t>
  </si>
  <si>
    <t>Site Preparation</t>
  </si>
  <si>
    <t>Hardscape Installation</t>
  </si>
  <si>
    <t>Trees &amp; Shrubs</t>
  </si>
  <si>
    <t>Assigned To</t>
  </si>
  <si>
    <t>Name</t>
  </si>
  <si>
    <t xml:space="preserve">Landscaping Project Gantt Chart Template </t>
  </si>
  <si>
    <t>Week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</si>
</sst>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mm/dd"/>
  </numFmts>
  <fonts count="28" x14ac:knownFonts="1">
    <font>
      <sz val="12"/>
      <color theme="1"/>
      <name val="Corbel"/>
      <family val="2"/>
      <scheme val="minor"/>
    </font>
    <font>
      <sz val="11"/>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sz val="12"/>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14"/>
      <color theme="1"/>
      <name val="Century Gothic"/>
      <family val="1"/>
    </font>
    <font>
      <sz val="10"/>
      <color theme="3" tint="-0.499984740745262"/>
      <name val="Century Gothic"/>
      <family val="1"/>
    </font>
    <font>
      <sz val="11"/>
      <color theme="1" tint="0.34998626667073579"/>
      <name val="Century Gothic"/>
      <family val="1"/>
    </font>
    <font>
      <b/>
      <sz val="10"/>
      <color rgb="FF000000"/>
      <name val="Century Gothic"/>
      <family val="1"/>
    </font>
    <font>
      <sz val="10"/>
      <color rgb="FF000000"/>
      <name val="Century Gothic"/>
      <family val="1"/>
    </font>
    <font>
      <b/>
      <sz val="10"/>
      <color rgb="FF000000"/>
      <name val="Century Gothic"/>
      <family val="2"/>
    </font>
    <font>
      <sz val="10"/>
      <color rgb="FF000000"/>
      <name val="Century Gothic"/>
      <family val="2"/>
    </font>
    <font>
      <b/>
      <sz val="11"/>
      <color rgb="FF000000"/>
      <name val="Century Gothic"/>
      <family val="2"/>
    </font>
    <font>
      <sz val="9"/>
      <color rgb="FF000000"/>
      <name val="Century Gothic"/>
      <family val="2"/>
    </font>
    <font>
      <sz val="9"/>
      <color theme="1"/>
      <name val="Century Gothic"/>
      <family val="2"/>
    </font>
    <font>
      <sz val="10"/>
      <color theme="1"/>
      <name val="Century Gothic"/>
      <family val="2"/>
    </font>
    <font>
      <b/>
      <u/>
      <sz val="22"/>
      <color theme="0"/>
      <name val="Century Gothic"/>
      <family val="2"/>
    </font>
  </fonts>
  <fills count="15">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EAEEF3"/>
        <bgColor rgb="FFCCC0D9"/>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7F9FB"/>
        <bgColor rgb="FFCCC0D9"/>
      </patternFill>
    </fill>
    <fill>
      <patternFill patternType="solid">
        <fgColor theme="3" tint="0.79998168889431442"/>
        <bgColor rgb="FFEEECE1"/>
      </patternFill>
    </fill>
    <fill>
      <patternFill patternType="solid">
        <fgColor rgb="FFC6CDD2"/>
        <bgColor indexed="64"/>
      </patternFill>
    </fill>
    <fill>
      <patternFill patternType="solid">
        <fgColor theme="0"/>
        <bgColor indexed="64"/>
      </patternFill>
    </fill>
    <fill>
      <patternFill patternType="solid">
        <fgColor rgb="FFFFFFFF"/>
        <bgColor indexed="64"/>
      </patternFill>
    </fill>
    <fill>
      <patternFill patternType="solid">
        <fgColor rgb="FFF7F9FB"/>
        <bgColor rgb="FFE5DFEC"/>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s>
  <cellStyleXfs count="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xf numFmtId="0" fontId="3" fillId="0" borderId="0" applyNumberFormat="0" applyFill="0" applyBorder="0" applyAlignment="0" applyProtection="0"/>
    <xf numFmtId="0" fontId="1" fillId="0" borderId="0"/>
  </cellStyleXfs>
  <cellXfs count="66">
    <xf numFmtId="0" fontId="0" fillId="0" borderId="0" xfId="0"/>
    <xf numFmtId="0" fontId="2" fillId="0" borderId="0" xfId="0" applyFont="1"/>
    <xf numFmtId="0" fontId="0" fillId="0" borderId="0" xfId="0" applyAlignment="1">
      <alignment wrapText="1"/>
    </xf>
    <xf numFmtId="0" fontId="7" fillId="0" borderId="0" xfId="0" applyFont="1"/>
    <xf numFmtId="0" fontId="11" fillId="0" borderId="0" xfId="5"/>
    <xf numFmtId="0" fontId="5"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xf>
    <xf numFmtId="0" fontId="12"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wrapText="1"/>
    </xf>
    <xf numFmtId="0" fontId="5" fillId="0" borderId="0" xfId="0" applyFont="1"/>
    <xf numFmtId="164" fontId="15" fillId="9" borderId="2" xfId="0" applyNumberFormat="1" applyFont="1" applyFill="1" applyBorder="1" applyAlignment="1">
      <alignment horizontal="center" vertical="center"/>
    </xf>
    <xf numFmtId="0" fontId="9" fillId="8" borderId="5" xfId="0" applyFont="1" applyFill="1" applyBorder="1" applyAlignment="1">
      <alignment horizontal="left" vertical="center" indent="1"/>
    </xf>
    <xf numFmtId="0" fontId="9" fillId="8" borderId="6" xfId="0" applyFont="1" applyFill="1" applyBorder="1" applyAlignment="1">
      <alignment horizontal="left" vertical="center" indent="1"/>
    </xf>
    <xf numFmtId="0" fontId="9" fillId="7" borderId="5" xfId="0" applyFont="1" applyFill="1" applyBorder="1" applyAlignment="1">
      <alignment horizontal="left" vertical="center" indent="1"/>
    </xf>
    <xf numFmtId="0" fontId="9" fillId="7" borderId="6" xfId="0" applyFont="1" applyFill="1" applyBorder="1" applyAlignment="1">
      <alignment horizontal="left" vertical="center" indent="1"/>
    </xf>
    <xf numFmtId="164" fontId="15" fillId="4" borderId="2" xfId="0" applyNumberFormat="1" applyFont="1" applyFill="1" applyBorder="1" applyAlignment="1">
      <alignment horizontal="center" vertical="center"/>
    </xf>
    <xf numFmtId="0" fontId="16" fillId="0" borderId="0" xfId="0" applyFont="1" applyAlignment="1">
      <alignment vertical="center"/>
    </xf>
    <xf numFmtId="0" fontId="0" fillId="0" borderId="0" xfId="0" applyAlignment="1">
      <alignment horizontal="center"/>
    </xf>
    <xf numFmtId="0" fontId="2"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18" fillId="0" borderId="0" xfId="0" applyFont="1" applyAlignment="1">
      <alignment vertical="center"/>
    </xf>
    <xf numFmtId="0" fontId="10" fillId="6" borderId="2" xfId="0" applyFont="1" applyFill="1" applyBorder="1" applyAlignment="1">
      <alignment horizontal="center" vertical="center"/>
    </xf>
    <xf numFmtId="0" fontId="10" fillId="7" borderId="2" xfId="0" applyFont="1" applyFill="1" applyBorder="1" applyAlignment="1">
      <alignment horizontal="center" vertical="center"/>
    </xf>
    <xf numFmtId="0" fontId="10" fillId="8" borderId="2" xfId="0" applyFont="1" applyFill="1" applyBorder="1" applyAlignment="1">
      <alignment horizontal="center" vertical="center"/>
    </xf>
    <xf numFmtId="0" fontId="9" fillId="8" borderId="14" xfId="0" applyFont="1" applyFill="1" applyBorder="1" applyAlignment="1">
      <alignment horizontal="left" vertical="center" indent="1"/>
    </xf>
    <xf numFmtId="0" fontId="19" fillId="5" borderId="11" xfId="0" applyFont="1" applyFill="1" applyBorder="1" applyAlignment="1">
      <alignment horizontal="center" vertical="center"/>
    </xf>
    <xf numFmtId="0" fontId="20" fillId="8" borderId="10" xfId="0" applyFont="1" applyFill="1" applyBorder="1" applyAlignment="1">
      <alignment horizontal="center" vertical="center"/>
    </xf>
    <xf numFmtId="0" fontId="19" fillId="5" borderId="10" xfId="0" applyFont="1" applyFill="1" applyBorder="1" applyAlignment="1">
      <alignment horizontal="center" vertical="center"/>
    </xf>
    <xf numFmtId="166" fontId="19" fillId="10" borderId="9" xfId="0" applyNumberFormat="1" applyFont="1" applyFill="1" applyBorder="1" applyAlignment="1">
      <alignment horizontal="center" vertical="center"/>
    </xf>
    <xf numFmtId="166" fontId="19" fillId="10" borderId="8" xfId="0" applyNumberFormat="1" applyFont="1" applyFill="1" applyBorder="1" applyAlignment="1">
      <alignment horizontal="center" vertical="center"/>
    </xf>
    <xf numFmtId="166" fontId="20" fillId="0" borderId="7" xfId="0" applyNumberFormat="1" applyFont="1" applyBorder="1" applyAlignment="1">
      <alignment horizontal="center" vertical="center"/>
    </xf>
    <xf numFmtId="166" fontId="20" fillId="2" borderId="3" xfId="0" applyNumberFormat="1" applyFont="1" applyFill="1" applyBorder="1" applyAlignment="1">
      <alignment horizontal="center" vertical="center"/>
    </xf>
    <xf numFmtId="166" fontId="19" fillId="10" borderId="7" xfId="0" applyNumberFormat="1" applyFont="1" applyFill="1" applyBorder="1" applyAlignment="1">
      <alignment horizontal="center" vertical="center"/>
    </xf>
    <xf numFmtId="166" fontId="19" fillId="10" borderId="3" xfId="0" applyNumberFormat="1" applyFont="1" applyFill="1" applyBorder="1" applyAlignment="1">
      <alignment horizontal="center" vertical="center"/>
    </xf>
    <xf numFmtId="0" fontId="9" fillId="8" borderId="3" xfId="0" applyFont="1" applyFill="1" applyBorder="1" applyAlignment="1">
      <alignment horizontal="left" vertical="center" indent="1"/>
    </xf>
    <xf numFmtId="0" fontId="25" fillId="0" borderId="1" xfId="0" applyFont="1" applyBorder="1" applyAlignment="1">
      <alignment horizontal="left" vertical="center" wrapText="1" indent="1"/>
    </xf>
    <xf numFmtId="0" fontId="24" fillId="13" borderId="1" xfId="0" applyFont="1" applyFill="1" applyBorder="1" applyAlignment="1">
      <alignment horizontal="left" vertical="center" wrapText="1" indent="1"/>
    </xf>
    <xf numFmtId="0" fontId="24" fillId="12" borderId="1" xfId="0" applyFont="1" applyFill="1" applyBorder="1" applyAlignment="1">
      <alignment horizontal="left" vertical="center" wrapText="1" indent="1"/>
    </xf>
    <xf numFmtId="0" fontId="23" fillId="10" borderId="1" xfId="0" applyFont="1" applyFill="1" applyBorder="1" applyAlignment="1">
      <alignment horizontal="left" vertical="center" indent="1"/>
    </xf>
    <xf numFmtId="0" fontId="23" fillId="6" borderId="1" xfId="0" applyFont="1" applyFill="1" applyBorder="1" applyAlignment="1">
      <alignment horizontal="left" vertical="center" wrapText="1" indent="1"/>
    </xf>
    <xf numFmtId="0" fontId="20" fillId="6" borderId="10" xfId="0" applyFont="1" applyFill="1" applyBorder="1" applyAlignment="1">
      <alignment horizontal="center" vertical="center"/>
    </xf>
    <xf numFmtId="166" fontId="21" fillId="6" borderId="7" xfId="0" applyNumberFormat="1" applyFont="1" applyFill="1" applyBorder="1" applyAlignment="1">
      <alignment horizontal="center" vertical="center"/>
    </xf>
    <xf numFmtId="0" fontId="22" fillId="14" borderId="11" xfId="0" applyFont="1" applyFill="1" applyBorder="1" applyAlignment="1">
      <alignment horizontal="center" vertical="center"/>
    </xf>
    <xf numFmtId="0" fontId="21" fillId="6" borderId="10" xfId="0" applyFont="1" applyFill="1" applyBorder="1" applyAlignment="1">
      <alignment horizontal="center" vertical="center"/>
    </xf>
    <xf numFmtId="0" fontId="22" fillId="14" borderId="10" xfId="0" applyFont="1" applyFill="1" applyBorder="1" applyAlignment="1">
      <alignment horizontal="center" vertical="center"/>
    </xf>
    <xf numFmtId="9" fontId="23" fillId="10" borderId="1" xfId="0" applyNumberFormat="1" applyFont="1" applyFill="1" applyBorder="1" applyAlignment="1">
      <alignment horizontal="center" vertical="center"/>
    </xf>
    <xf numFmtId="0" fontId="26" fillId="11" borderId="1" xfId="0" applyFont="1" applyFill="1" applyBorder="1" applyAlignment="1">
      <alignment horizontal="left" vertical="center" indent="1"/>
    </xf>
    <xf numFmtId="0" fontId="26" fillId="11" borderId="7"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10" xfId="0" applyFont="1" applyFill="1" applyBorder="1" applyAlignment="1">
      <alignment horizontal="center" vertical="center"/>
    </xf>
    <xf numFmtId="0" fontId="26" fillId="11" borderId="1" xfId="0" applyFont="1" applyFill="1" applyBorder="1" applyAlignment="1">
      <alignment horizontal="center" vertical="center"/>
    </xf>
    <xf numFmtId="9" fontId="23" fillId="0" borderId="1" xfId="0" applyNumberFormat="1" applyFont="1" applyBorder="1" applyAlignment="1">
      <alignment horizontal="center" vertical="center"/>
    </xf>
    <xf numFmtId="0" fontId="9" fillId="7" borderId="3" xfId="0" applyFont="1" applyFill="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applyAlignment="1">
      <alignment horizontal="center" vertical="center"/>
    </xf>
    <xf numFmtId="0" fontId="6" fillId="0" borderId="13" xfId="0" applyFont="1" applyBorder="1" applyAlignment="1">
      <alignment horizontal="left" vertical="center" wrapText="1" indent="1"/>
    </xf>
    <xf numFmtId="0" fontId="6" fillId="0" borderId="17" xfId="0" applyFont="1" applyBorder="1" applyAlignment="1">
      <alignment horizontal="left" vertical="center" wrapText="1" indent="1"/>
    </xf>
    <xf numFmtId="165" fontId="17" fillId="0" borderId="16" xfId="0" applyNumberFormat="1" applyFont="1" applyBorder="1" applyAlignment="1">
      <alignment horizontal="center" vertical="center"/>
    </xf>
    <xf numFmtId="165" fontId="17" fillId="0" borderId="15" xfId="0" applyNumberFormat="1" applyFont="1" applyBorder="1" applyAlignment="1">
      <alignment horizontal="center" vertical="center"/>
    </xf>
    <xf numFmtId="0" fontId="27" fillId="3" borderId="0" xfId="6" applyFont="1" applyFill="1" applyAlignment="1">
      <alignment horizontal="center" vertical="center"/>
    </xf>
  </cellXfs>
  <cellStyles count="8">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 name="Normal 2 2" xfId="7" xr:uid="{9F42537E-3650-43E7-98D8-6A73C8182C61}"/>
  </cellStyles>
  <dxfs count="3">
    <dxf>
      <font>
        <color rgb="FF92D050"/>
      </font>
      <fill>
        <patternFill>
          <bgColor rgb="FF92D050"/>
        </patternFill>
      </fill>
      <border>
        <left style="thin">
          <color rgb="FF92D050"/>
        </left>
        <right style="thin">
          <color rgb="FF92D050"/>
        </right>
        <top style="thin">
          <color theme="0" tint="-0.34998626667073579"/>
        </top>
        <bottom style="thin">
          <color theme="0" tint="-0.34998626667073579"/>
        </bottom>
      </border>
    </dxf>
    <dxf>
      <font>
        <color rgb="FF92D050"/>
      </font>
      <fill>
        <patternFill>
          <bgColor rgb="FF92D050"/>
        </patternFill>
      </fill>
      <border>
        <left style="thin">
          <color rgb="FF92D050"/>
        </left>
        <right style="thin">
          <color rgb="FF92D050"/>
        </right>
        <top style="thin">
          <color theme="0" tint="-0.34998626667073579"/>
        </top>
        <bottom style="thin">
          <color theme="0" tint="-0.34998626667073579"/>
        </bottom>
      </border>
    </dxf>
    <dxf>
      <font>
        <color rgb="FF00B050"/>
      </font>
      <fill>
        <patternFill patternType="solid">
          <fgColor auto="1"/>
          <bgColor rgb="FF00B050"/>
        </patternFill>
      </fill>
      <alignment wrapText="1"/>
      <border>
        <left style="thin">
          <color rgb="FF00B050"/>
        </left>
        <right style="thin">
          <color rgb="FF00B050"/>
        </right>
        <top style="thin">
          <color theme="0" tint="-0.34998626667073579"/>
        </top>
        <bottom style="thin">
          <color theme="0" tint="-0.34998626667073579"/>
        </bottom>
      </border>
    </dxf>
  </dxfs>
  <tableStyles count="0" defaultTableStyle="TableStyleMedium9" defaultPivotStyle="PivotStyleMedium7"/>
  <colors>
    <mruColors>
      <color rgb="FFEAEEF3"/>
      <color rgb="FF001033"/>
      <color rgb="FFF7F9FB"/>
      <color rgb="FF00BD32"/>
      <color rgb="FFDEDEDE"/>
      <color rgb="FFE6E6E6"/>
      <color rgb="FFC5C5C5"/>
      <color rgb="FFCCCCCC"/>
      <color rgb="FF5F6B7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187325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43C5E1DF-D3BA-4B29-BB2D-55BEA8A320D7}"/>
            </a:ext>
          </a:extLst>
        </xdr:cNvPr>
        <xdr:cNvPicPr>
          <a:picLocks noChangeAspect="1"/>
        </xdr:cNvPicPr>
      </xdr:nvPicPr>
      <xdr:blipFill>
        <a:blip xmlns:r="http://schemas.openxmlformats.org/officeDocument/2006/relationships" r:embed="rId2"/>
        <a:stretch>
          <a:fillRect/>
        </a:stretch>
      </xdr:blipFill>
      <xdr:spPr>
        <a:xfrm>
          <a:off x="0" y="0"/>
          <a:ext cx="10083800" cy="2501900"/>
        </a:xfrm>
        <a:prstGeom prst="rect">
          <a:avLst/>
        </a:prstGeom>
      </xdr:spPr>
    </xdr:pic>
    <xdr:clientData/>
  </xdr:twoCellAnchor>
  <xdr:twoCellAnchor>
    <xdr:from>
      <xdr:col>37</xdr:col>
      <xdr:colOff>95250</xdr:colOff>
      <xdr:row>1</xdr:row>
      <xdr:rowOff>409575</xdr:rowOff>
    </xdr:from>
    <xdr:to>
      <xdr:col>41</xdr:col>
      <xdr:colOff>285971</xdr:colOff>
      <xdr:row>43</xdr:row>
      <xdr:rowOff>503206</xdr:rowOff>
    </xdr:to>
    <xdr:grpSp>
      <xdr:nvGrpSpPr>
        <xdr:cNvPr id="3" name="Group 2">
          <a:extLst>
            <a:ext uri="{FF2B5EF4-FFF2-40B4-BE49-F238E27FC236}">
              <a16:creationId xmlns:a16="http://schemas.microsoft.com/office/drawing/2014/main" id="{0A33403E-F1C9-4E9D-942D-3C5E1F929D54}"/>
            </a:ext>
          </a:extLst>
        </xdr:cNvPr>
        <xdr:cNvGrpSpPr/>
      </xdr:nvGrpSpPr>
      <xdr:grpSpPr>
        <a:xfrm>
          <a:off x="19278600" y="2943225"/>
          <a:ext cx="1676621" cy="11685556"/>
          <a:chOff x="14036386" y="4881017"/>
          <a:chExt cx="1687012" cy="11822369"/>
        </a:xfrm>
      </xdr:grpSpPr>
      <xdr:sp macro="" textlink="">
        <xdr:nvSpPr>
          <xdr:cNvPr id="4" name="Rectangle 3">
            <a:extLst>
              <a:ext uri="{FF2B5EF4-FFF2-40B4-BE49-F238E27FC236}">
                <a16:creationId xmlns:a16="http://schemas.microsoft.com/office/drawing/2014/main" id="{BF062550-69DA-9A04-3FB3-C0B65CB74B8F}"/>
              </a:ext>
            </a:extLst>
          </xdr:cNvPr>
          <xdr:cNvSpPr/>
        </xdr:nvSpPr>
        <xdr:spPr>
          <a:xfrm>
            <a:off x="14036386" y="4881017"/>
            <a:ext cx="1687012" cy="710822"/>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78A75B9B-173E-9239-BC6A-01A5DB806B9A}"/>
              </a:ext>
            </a:extLst>
          </xdr:cNvPr>
          <xdr:cNvCxnSpPr/>
        </xdr:nvCxnSpPr>
        <xdr:spPr>
          <a:xfrm>
            <a:off x="15694478" y="4925044"/>
            <a:ext cx="0" cy="117783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333375</xdr:colOff>
      <xdr:row>1</xdr:row>
      <xdr:rowOff>66675</xdr:rowOff>
    </xdr:from>
    <xdr:to>
      <xdr:col>19</xdr:col>
      <xdr:colOff>152621</xdr:colOff>
      <xdr:row>43</xdr:row>
      <xdr:rowOff>160306</xdr:rowOff>
    </xdr:to>
    <xdr:grpSp>
      <xdr:nvGrpSpPr>
        <xdr:cNvPr id="6" name="Group 5">
          <a:extLst>
            <a:ext uri="{FF2B5EF4-FFF2-40B4-BE49-F238E27FC236}">
              <a16:creationId xmlns:a16="http://schemas.microsoft.com/office/drawing/2014/main" id="{AE8C2840-E231-4E08-9BAA-9B51E42A2415}"/>
            </a:ext>
          </a:extLst>
        </xdr:cNvPr>
        <xdr:cNvGrpSpPr/>
      </xdr:nvGrpSpPr>
      <xdr:grpSpPr>
        <a:xfrm>
          <a:off x="10972800" y="2600325"/>
          <a:ext cx="1676621" cy="11685556"/>
          <a:chOff x="14036386" y="4881017"/>
          <a:chExt cx="1687012" cy="11822369"/>
        </a:xfrm>
      </xdr:grpSpPr>
      <xdr:sp macro="" textlink="">
        <xdr:nvSpPr>
          <xdr:cNvPr id="7" name="Rectangle 6">
            <a:extLst>
              <a:ext uri="{FF2B5EF4-FFF2-40B4-BE49-F238E27FC236}">
                <a16:creationId xmlns:a16="http://schemas.microsoft.com/office/drawing/2014/main" id="{CFA157C1-2EA7-1843-0141-4EEB8E72CD75}"/>
              </a:ext>
            </a:extLst>
          </xdr:cNvPr>
          <xdr:cNvSpPr/>
        </xdr:nvSpPr>
        <xdr:spPr>
          <a:xfrm>
            <a:off x="14036386" y="4881017"/>
            <a:ext cx="1687012" cy="710822"/>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ABB943CB-0387-D0CF-B4D6-E94CF014B302}"/>
              </a:ext>
            </a:extLst>
          </xdr:cNvPr>
          <xdr:cNvCxnSpPr/>
        </xdr:nvCxnSpPr>
        <xdr:spPr>
          <a:xfrm>
            <a:off x="15694478" y="4925044"/>
            <a:ext cx="0" cy="117783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9C56-F9D7-4741-B543-B6E71C484003}">
  <sheetPr>
    <tabColor theme="3" tint="0.59999389629810485"/>
    <pageSetUpPr fitToPage="1"/>
  </sheetPr>
  <dimension ref="A1:AU44"/>
  <sheetViews>
    <sheetView showGridLines="0" tabSelected="1" zoomScaleNormal="100" workbookViewId="0">
      <pane ySplit="1" topLeftCell="A2" activePane="bottomLeft" state="frozen"/>
      <selection pane="bottomLeft" activeCell="B51" sqref="B51"/>
    </sheetView>
  </sheetViews>
  <sheetFormatPr defaultColWidth="11" defaultRowHeight="15.75" x14ac:dyDescent="0.25"/>
  <cols>
    <col min="1" max="1" width="3" customWidth="1"/>
    <col min="2" max="3" width="30.625" style="2" customWidth="1"/>
    <col min="4" max="4" width="15.625" style="2" customWidth="1"/>
    <col min="5" max="6" width="8.875" style="24" customWidth="1"/>
    <col min="7" max="7" width="7.875" style="25" customWidth="1"/>
    <col min="8" max="42" width="4.875" style="2" customWidth="1"/>
    <col min="43" max="47" width="5.125" customWidth="1"/>
    <col min="48" max="48" width="3.625" customWidth="1"/>
  </cols>
  <sheetData>
    <row r="1" spans="1:47" ht="200.1" customHeight="1" x14ac:dyDescent="0.25">
      <c r="B1" s="6"/>
      <c r="C1" s="6"/>
      <c r="D1" s="6"/>
      <c r="E1" s="21"/>
      <c r="F1" s="21"/>
      <c r="G1" s="21"/>
      <c r="H1"/>
      <c r="I1"/>
      <c r="J1"/>
      <c r="K1"/>
      <c r="L1"/>
      <c r="M1"/>
      <c r="N1"/>
      <c r="O1"/>
      <c r="P1"/>
      <c r="Q1"/>
      <c r="R1"/>
      <c r="S1"/>
      <c r="T1"/>
      <c r="U1"/>
      <c r="V1"/>
      <c r="W1"/>
      <c r="X1"/>
      <c r="Y1"/>
      <c r="Z1"/>
      <c r="AA1"/>
      <c r="AB1"/>
      <c r="AC1"/>
      <c r="AD1"/>
      <c r="AE1" s="7"/>
      <c r="AF1" s="7"/>
      <c r="AG1"/>
      <c r="AH1"/>
      <c r="AI1"/>
      <c r="AJ1"/>
      <c r="AK1"/>
      <c r="AL1"/>
      <c r="AM1"/>
      <c r="AN1"/>
      <c r="AO1"/>
      <c r="AP1"/>
    </row>
    <row r="2" spans="1:47" s="13" customFormat="1" ht="42" customHeight="1" x14ac:dyDescent="0.2">
      <c r="A2" s="8"/>
      <c r="B2" s="9" t="s">
        <v>53</v>
      </c>
      <c r="C2" s="9"/>
      <c r="D2" s="9"/>
      <c r="E2" s="22"/>
      <c r="F2" s="22"/>
      <c r="G2" s="22"/>
      <c r="H2" s="10"/>
      <c r="I2" s="10"/>
      <c r="J2" s="10"/>
      <c r="K2" s="10"/>
      <c r="L2" s="10"/>
      <c r="M2" s="10"/>
      <c r="N2" s="10"/>
      <c r="O2" s="10"/>
      <c r="P2" s="10"/>
      <c r="Q2" s="10"/>
      <c r="R2" s="10"/>
      <c r="S2" s="10"/>
      <c r="T2" s="10"/>
      <c r="U2" s="10"/>
      <c r="V2" s="10"/>
      <c r="W2" s="10"/>
      <c r="X2" s="10"/>
      <c r="Y2" s="10"/>
      <c r="Z2" s="10"/>
      <c r="AA2" s="10"/>
      <c r="AB2" s="10"/>
      <c r="AC2" s="10"/>
      <c r="AD2" s="10"/>
      <c r="AE2" s="11"/>
      <c r="AF2" s="11"/>
      <c r="AG2" s="12"/>
      <c r="AH2" s="10"/>
      <c r="AI2" s="10"/>
      <c r="AJ2" s="10"/>
      <c r="AK2" s="10"/>
      <c r="AL2" s="10"/>
      <c r="AM2" s="10"/>
      <c r="AN2" s="10"/>
      <c r="AO2" s="10"/>
      <c r="AP2" s="10"/>
    </row>
    <row r="3" spans="1:47" s="1" customFormat="1" ht="15" customHeight="1" x14ac:dyDescent="0.3">
      <c r="B3" s="59" t="s">
        <v>2</v>
      </c>
      <c r="C3" s="59"/>
      <c r="D3" s="59"/>
      <c r="E3" s="60" t="s">
        <v>3</v>
      </c>
      <c r="F3" s="60"/>
      <c r="G3" s="60"/>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7" s="1" customFormat="1" ht="30" customHeight="1" thickBot="1" x14ac:dyDescent="0.35">
      <c r="B4" s="61" t="s">
        <v>52</v>
      </c>
      <c r="C4" s="62"/>
      <c r="D4" s="62"/>
      <c r="E4" s="63">
        <v>49554</v>
      </c>
      <c r="F4" s="63"/>
      <c r="G4" s="64"/>
      <c r="H4" s="26" t="s">
        <v>39</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7" s="1" customFormat="1" ht="9.9499999999999993" customHeight="1" x14ac:dyDescent="0.3">
      <c r="B5" s="3"/>
      <c r="C5" s="3"/>
      <c r="D5" s="3"/>
      <c r="E5" s="23"/>
      <c r="F5" s="23"/>
      <c r="G5" s="2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7" ht="20.100000000000001" customHeight="1" x14ac:dyDescent="0.25">
      <c r="B6" s="20"/>
      <c r="C6" s="20"/>
      <c r="D6" s="20"/>
      <c r="H6" s="30" t="s">
        <v>40</v>
      </c>
      <c r="I6" s="16"/>
      <c r="J6" s="16"/>
      <c r="K6" s="16"/>
      <c r="L6" s="16"/>
      <c r="M6" s="17" t="s">
        <v>41</v>
      </c>
      <c r="N6" s="18"/>
      <c r="O6" s="18"/>
      <c r="P6" s="18"/>
      <c r="Q6" s="18"/>
      <c r="R6" s="15" t="s">
        <v>42</v>
      </c>
      <c r="S6" s="16"/>
      <c r="T6" s="16"/>
      <c r="U6" s="16"/>
      <c r="V6" s="16"/>
      <c r="W6" s="17" t="s">
        <v>43</v>
      </c>
      <c r="X6" s="18"/>
      <c r="Y6" s="18"/>
      <c r="Z6" s="18"/>
      <c r="AA6" s="18"/>
      <c r="AB6" s="15" t="s">
        <v>44</v>
      </c>
      <c r="AC6" s="16"/>
      <c r="AD6" s="16"/>
      <c r="AE6" s="16"/>
      <c r="AF6" s="16"/>
      <c r="AG6" s="17" t="s">
        <v>45</v>
      </c>
      <c r="AH6" s="18"/>
      <c r="AI6" s="18"/>
      <c r="AJ6" s="18"/>
      <c r="AK6" s="18"/>
      <c r="AL6" s="15" t="s">
        <v>46</v>
      </c>
      <c r="AM6" s="16"/>
      <c r="AN6" s="16"/>
      <c r="AO6" s="16"/>
      <c r="AP6" s="40"/>
      <c r="AQ6" s="17" t="s">
        <v>54</v>
      </c>
      <c r="AR6" s="18"/>
      <c r="AS6" s="18"/>
      <c r="AT6" s="18"/>
      <c r="AU6" s="58"/>
    </row>
    <row r="7" spans="1:47" ht="20.100000000000001" customHeight="1" x14ac:dyDescent="0.25">
      <c r="B7" s="52" t="s">
        <v>4</v>
      </c>
      <c r="C7" s="52" t="s">
        <v>51</v>
      </c>
      <c r="D7" s="56">
        <v>0</v>
      </c>
      <c r="E7" s="53" t="s">
        <v>5</v>
      </c>
      <c r="F7" s="54" t="s">
        <v>6</v>
      </c>
      <c r="G7" s="55" t="s">
        <v>7</v>
      </c>
      <c r="H7" s="14">
        <f>E4</f>
        <v>49554</v>
      </c>
      <c r="I7" s="14">
        <f>IF(WEEKDAY(H7)=6,H7+3,H7+1)</f>
        <v>49555</v>
      </c>
      <c r="J7" s="14">
        <f t="shared" ref="J7:AP7" si="0">IF(WEEKDAY(I7)=6,I7+3,I7+1)</f>
        <v>49556</v>
      </c>
      <c r="K7" s="14">
        <f t="shared" si="0"/>
        <v>49557</v>
      </c>
      <c r="L7" s="14">
        <f t="shared" si="0"/>
        <v>49558</v>
      </c>
      <c r="M7" s="19">
        <f t="shared" si="0"/>
        <v>49559</v>
      </c>
      <c r="N7" s="19">
        <f t="shared" si="0"/>
        <v>49562</v>
      </c>
      <c r="O7" s="19">
        <f t="shared" si="0"/>
        <v>49563</v>
      </c>
      <c r="P7" s="19">
        <f t="shared" si="0"/>
        <v>49564</v>
      </c>
      <c r="Q7" s="19">
        <f t="shared" si="0"/>
        <v>49565</v>
      </c>
      <c r="R7" s="14">
        <f t="shared" si="0"/>
        <v>49566</v>
      </c>
      <c r="S7" s="14">
        <f t="shared" si="0"/>
        <v>49569</v>
      </c>
      <c r="T7" s="14">
        <f t="shared" si="0"/>
        <v>49570</v>
      </c>
      <c r="U7" s="14">
        <f t="shared" si="0"/>
        <v>49571</v>
      </c>
      <c r="V7" s="14">
        <f t="shared" si="0"/>
        <v>49572</v>
      </c>
      <c r="W7" s="19">
        <f t="shared" si="0"/>
        <v>49573</v>
      </c>
      <c r="X7" s="19">
        <f t="shared" si="0"/>
        <v>49576</v>
      </c>
      <c r="Y7" s="19">
        <f t="shared" si="0"/>
        <v>49577</v>
      </c>
      <c r="Z7" s="19">
        <f t="shared" si="0"/>
        <v>49578</v>
      </c>
      <c r="AA7" s="19">
        <f t="shared" si="0"/>
        <v>49579</v>
      </c>
      <c r="AB7" s="14">
        <f t="shared" si="0"/>
        <v>49580</v>
      </c>
      <c r="AC7" s="14">
        <f t="shared" si="0"/>
        <v>49583</v>
      </c>
      <c r="AD7" s="14">
        <f t="shared" si="0"/>
        <v>49584</v>
      </c>
      <c r="AE7" s="14">
        <f t="shared" si="0"/>
        <v>49585</v>
      </c>
      <c r="AF7" s="14">
        <f t="shared" si="0"/>
        <v>49586</v>
      </c>
      <c r="AG7" s="19">
        <f t="shared" si="0"/>
        <v>49587</v>
      </c>
      <c r="AH7" s="19">
        <f t="shared" si="0"/>
        <v>49590</v>
      </c>
      <c r="AI7" s="19">
        <f t="shared" si="0"/>
        <v>49591</v>
      </c>
      <c r="AJ7" s="19">
        <f t="shared" si="0"/>
        <v>49592</v>
      </c>
      <c r="AK7" s="19">
        <f t="shared" si="0"/>
        <v>49593</v>
      </c>
      <c r="AL7" s="14">
        <f t="shared" si="0"/>
        <v>49594</v>
      </c>
      <c r="AM7" s="14">
        <f t="shared" si="0"/>
        <v>49597</v>
      </c>
      <c r="AN7" s="14">
        <f t="shared" si="0"/>
        <v>49598</v>
      </c>
      <c r="AO7" s="14">
        <f t="shared" si="0"/>
        <v>49599</v>
      </c>
      <c r="AP7" s="14">
        <f t="shared" si="0"/>
        <v>49600</v>
      </c>
      <c r="AQ7" s="19">
        <f t="shared" ref="AQ7" si="1">IF(WEEKDAY(AP7)=6,AP7+3,AP7+1)</f>
        <v>49601</v>
      </c>
      <c r="AR7" s="19">
        <f t="shared" ref="AR7" si="2">IF(WEEKDAY(AQ7)=6,AQ7+3,AQ7+1)</f>
        <v>49604</v>
      </c>
      <c r="AS7" s="19">
        <f t="shared" ref="AS7" si="3">IF(WEEKDAY(AR7)=6,AR7+3,AR7+1)</f>
        <v>49605</v>
      </c>
      <c r="AT7" s="19">
        <f t="shared" ref="AT7" si="4">IF(WEEKDAY(AS7)=6,AS7+3,AS7+1)</f>
        <v>49606</v>
      </c>
      <c r="AU7" s="19">
        <f t="shared" ref="AU7" si="5">IF(WEEKDAY(AT7)=6,AT7+3,AT7+1)</f>
        <v>49607</v>
      </c>
    </row>
    <row r="8" spans="1:47" ht="21.95" customHeight="1" x14ac:dyDescent="0.25">
      <c r="B8" s="44" t="s">
        <v>47</v>
      </c>
      <c r="C8" s="44" t="s">
        <v>52</v>
      </c>
      <c r="D8" s="51">
        <v>1</v>
      </c>
      <c r="E8" s="34">
        <f>MIN(E9:E13)</f>
        <v>49554</v>
      </c>
      <c r="F8" s="35">
        <f>MAX(F9:F13)</f>
        <v>49557</v>
      </c>
      <c r="G8" s="31">
        <f t="shared" ref="G8:G42" si="6">NETWORKDAYS(E8,F8)</f>
        <v>3</v>
      </c>
      <c r="H8" s="27" t="str">
        <f t="shared" ref="H8:AP15" si="7">IF(AND(($E8&lt;=H$7),($F8&gt;=H$7)),"A","")</f>
        <v>A</v>
      </c>
      <c r="I8" s="27" t="str">
        <f t="shared" si="7"/>
        <v>A</v>
      </c>
      <c r="J8" s="27" t="str">
        <f t="shared" si="7"/>
        <v>A</v>
      </c>
      <c r="K8" s="27" t="str">
        <f t="shared" si="7"/>
        <v>A</v>
      </c>
      <c r="L8" s="27" t="str">
        <f t="shared" si="7"/>
        <v/>
      </c>
      <c r="M8" s="27" t="str">
        <f t="shared" si="7"/>
        <v/>
      </c>
      <c r="N8" s="27" t="str">
        <f t="shared" si="7"/>
        <v/>
      </c>
      <c r="O8" s="27" t="str">
        <f t="shared" si="7"/>
        <v/>
      </c>
      <c r="P8" s="27" t="str">
        <f t="shared" si="7"/>
        <v/>
      </c>
      <c r="Q8" s="27" t="str">
        <f t="shared" si="7"/>
        <v/>
      </c>
      <c r="R8" s="27" t="str">
        <f t="shared" si="7"/>
        <v/>
      </c>
      <c r="S8" s="27" t="str">
        <f t="shared" si="7"/>
        <v/>
      </c>
      <c r="T8" s="27" t="str">
        <f t="shared" si="7"/>
        <v/>
      </c>
      <c r="U8" s="27" t="str">
        <f t="shared" si="7"/>
        <v/>
      </c>
      <c r="V8" s="27" t="str">
        <f t="shared" si="7"/>
        <v/>
      </c>
      <c r="W8" s="27" t="str">
        <f t="shared" si="7"/>
        <v/>
      </c>
      <c r="X8" s="27" t="str">
        <f t="shared" si="7"/>
        <v/>
      </c>
      <c r="Y8" s="27" t="str">
        <f t="shared" si="7"/>
        <v/>
      </c>
      <c r="Z8" s="27" t="str">
        <f t="shared" si="7"/>
        <v/>
      </c>
      <c r="AA8" s="27" t="str">
        <f t="shared" si="7"/>
        <v/>
      </c>
      <c r="AB8" s="27" t="str">
        <f t="shared" si="7"/>
        <v/>
      </c>
      <c r="AC8" s="27" t="str">
        <f t="shared" si="7"/>
        <v/>
      </c>
      <c r="AD8" s="27" t="str">
        <f t="shared" si="7"/>
        <v/>
      </c>
      <c r="AE8" s="27" t="str">
        <f t="shared" si="7"/>
        <v/>
      </c>
      <c r="AF8" s="27" t="str">
        <f t="shared" si="7"/>
        <v/>
      </c>
      <c r="AG8" s="27" t="str">
        <f t="shared" si="7"/>
        <v/>
      </c>
      <c r="AH8" s="27" t="str">
        <f t="shared" si="7"/>
        <v/>
      </c>
      <c r="AI8" s="27" t="str">
        <f t="shared" si="7"/>
        <v/>
      </c>
      <c r="AJ8" s="27" t="str">
        <f t="shared" si="7"/>
        <v/>
      </c>
      <c r="AK8" s="27" t="str">
        <f t="shared" si="7"/>
        <v/>
      </c>
      <c r="AL8" s="27" t="str">
        <f t="shared" si="7"/>
        <v/>
      </c>
      <c r="AM8" s="27" t="str">
        <f t="shared" si="7"/>
        <v/>
      </c>
      <c r="AN8" s="27" t="str">
        <f t="shared" si="7"/>
        <v/>
      </c>
      <c r="AO8" s="27" t="str">
        <f t="shared" si="7"/>
        <v/>
      </c>
      <c r="AP8" s="27" t="str">
        <f t="shared" si="7"/>
        <v/>
      </c>
      <c r="AQ8" s="27" t="str">
        <f t="shared" ref="AQ8:AU23" si="8">IF(AND(($E8&lt;=AQ$7),($F8&gt;=AQ$7)),"A","")</f>
        <v/>
      </c>
      <c r="AR8" s="27" t="str">
        <f t="shared" si="8"/>
        <v/>
      </c>
      <c r="AS8" s="27" t="str">
        <f t="shared" si="8"/>
        <v/>
      </c>
      <c r="AT8" s="27" t="str">
        <f t="shared" si="8"/>
        <v/>
      </c>
      <c r="AU8" s="27" t="str">
        <f t="shared" si="8"/>
        <v/>
      </c>
    </row>
    <row r="9" spans="1:47" ht="21.95" customHeight="1" x14ac:dyDescent="0.25">
      <c r="B9" s="41" t="s">
        <v>8</v>
      </c>
      <c r="C9" s="41" t="s">
        <v>52</v>
      </c>
      <c r="D9" s="57">
        <v>0</v>
      </c>
      <c r="E9" s="36">
        <v>49554</v>
      </c>
      <c r="F9" s="37">
        <v>49554</v>
      </c>
      <c r="G9" s="32">
        <f t="shared" si="6"/>
        <v>0</v>
      </c>
      <c r="H9" s="29" t="str">
        <f t="shared" si="7"/>
        <v>A</v>
      </c>
      <c r="I9" s="29" t="str">
        <f t="shared" si="7"/>
        <v/>
      </c>
      <c r="J9" s="29" t="str">
        <f t="shared" si="7"/>
        <v/>
      </c>
      <c r="K9" s="29" t="str">
        <f t="shared" si="7"/>
        <v/>
      </c>
      <c r="L9" s="29" t="str">
        <f t="shared" si="7"/>
        <v/>
      </c>
      <c r="M9" s="28" t="str">
        <f t="shared" si="7"/>
        <v/>
      </c>
      <c r="N9" s="28" t="str">
        <f t="shared" si="7"/>
        <v/>
      </c>
      <c r="O9" s="28" t="str">
        <f t="shared" si="7"/>
        <v/>
      </c>
      <c r="P9" s="28" t="str">
        <f t="shared" si="7"/>
        <v/>
      </c>
      <c r="Q9" s="28" t="str">
        <f t="shared" si="7"/>
        <v/>
      </c>
      <c r="R9" s="29" t="str">
        <f t="shared" si="7"/>
        <v/>
      </c>
      <c r="S9" s="29" t="str">
        <f t="shared" si="7"/>
        <v/>
      </c>
      <c r="T9" s="29" t="str">
        <f t="shared" si="7"/>
        <v/>
      </c>
      <c r="U9" s="29" t="str">
        <f t="shared" si="7"/>
        <v/>
      </c>
      <c r="V9" s="29" t="str">
        <f t="shared" si="7"/>
        <v/>
      </c>
      <c r="W9" s="28" t="str">
        <f t="shared" si="7"/>
        <v/>
      </c>
      <c r="X9" s="28" t="str">
        <f t="shared" si="7"/>
        <v/>
      </c>
      <c r="Y9" s="28" t="str">
        <f t="shared" si="7"/>
        <v/>
      </c>
      <c r="Z9" s="28" t="str">
        <f t="shared" si="7"/>
        <v/>
      </c>
      <c r="AA9" s="28" t="str">
        <f t="shared" si="7"/>
        <v/>
      </c>
      <c r="AB9" s="29" t="str">
        <f t="shared" si="7"/>
        <v/>
      </c>
      <c r="AC9" s="29" t="str">
        <f t="shared" si="7"/>
        <v/>
      </c>
      <c r="AD9" s="29" t="str">
        <f t="shared" si="7"/>
        <v/>
      </c>
      <c r="AE9" s="29" t="str">
        <f t="shared" si="7"/>
        <v/>
      </c>
      <c r="AF9" s="29" t="str">
        <f t="shared" si="7"/>
        <v/>
      </c>
      <c r="AG9" s="28" t="str">
        <f t="shared" si="7"/>
        <v/>
      </c>
      <c r="AH9" s="28" t="str">
        <f t="shared" si="7"/>
        <v/>
      </c>
      <c r="AI9" s="28" t="str">
        <f t="shared" si="7"/>
        <v/>
      </c>
      <c r="AJ9" s="28" t="str">
        <f t="shared" si="7"/>
        <v/>
      </c>
      <c r="AK9" s="28" t="str">
        <f t="shared" si="7"/>
        <v/>
      </c>
      <c r="AL9" s="29" t="str">
        <f t="shared" si="7"/>
        <v/>
      </c>
      <c r="AM9" s="29" t="str">
        <f t="shared" si="7"/>
        <v/>
      </c>
      <c r="AN9" s="29" t="str">
        <f t="shared" si="7"/>
        <v/>
      </c>
      <c r="AO9" s="29" t="str">
        <f t="shared" si="7"/>
        <v/>
      </c>
      <c r="AP9" s="29" t="str">
        <f t="shared" si="7"/>
        <v/>
      </c>
      <c r="AQ9" s="28" t="str">
        <f t="shared" si="8"/>
        <v/>
      </c>
      <c r="AR9" s="28" t="str">
        <f t="shared" si="8"/>
        <v/>
      </c>
      <c r="AS9" s="28" t="str">
        <f t="shared" si="8"/>
        <v/>
      </c>
      <c r="AT9" s="28" t="str">
        <f t="shared" si="8"/>
        <v/>
      </c>
      <c r="AU9" s="28" t="str">
        <f t="shared" si="8"/>
        <v/>
      </c>
    </row>
    <row r="10" spans="1:47" ht="21.95" customHeight="1" x14ac:dyDescent="0.25">
      <c r="B10" s="41" t="s">
        <v>9</v>
      </c>
      <c r="C10" s="41"/>
      <c r="D10" s="57">
        <v>0</v>
      </c>
      <c r="E10" s="36">
        <v>49554</v>
      </c>
      <c r="F10" s="37">
        <v>49554</v>
      </c>
      <c r="G10" s="32">
        <f t="shared" si="6"/>
        <v>0</v>
      </c>
      <c r="H10" s="29" t="str">
        <f t="shared" si="7"/>
        <v>A</v>
      </c>
      <c r="I10" s="29" t="str">
        <f t="shared" si="7"/>
        <v/>
      </c>
      <c r="J10" s="29" t="str">
        <f t="shared" si="7"/>
        <v/>
      </c>
      <c r="K10" s="29" t="str">
        <f t="shared" si="7"/>
        <v/>
      </c>
      <c r="L10" s="29" t="str">
        <f t="shared" si="7"/>
        <v/>
      </c>
      <c r="M10" s="28" t="str">
        <f t="shared" si="7"/>
        <v/>
      </c>
      <c r="N10" s="28" t="str">
        <f t="shared" si="7"/>
        <v/>
      </c>
      <c r="O10" s="28" t="str">
        <f t="shared" si="7"/>
        <v/>
      </c>
      <c r="P10" s="28" t="str">
        <f t="shared" si="7"/>
        <v/>
      </c>
      <c r="Q10" s="28" t="str">
        <f t="shared" si="7"/>
        <v/>
      </c>
      <c r="R10" s="29" t="str">
        <f t="shared" si="7"/>
        <v/>
      </c>
      <c r="S10" s="29" t="str">
        <f t="shared" si="7"/>
        <v/>
      </c>
      <c r="T10" s="29" t="str">
        <f t="shared" si="7"/>
        <v/>
      </c>
      <c r="U10" s="29" t="str">
        <f t="shared" si="7"/>
        <v/>
      </c>
      <c r="V10" s="29" t="str">
        <f t="shared" si="7"/>
        <v/>
      </c>
      <c r="W10" s="28" t="str">
        <f t="shared" si="7"/>
        <v/>
      </c>
      <c r="X10" s="28" t="str">
        <f t="shared" si="7"/>
        <v/>
      </c>
      <c r="Y10" s="28" t="str">
        <f t="shared" si="7"/>
        <v/>
      </c>
      <c r="Z10" s="28" t="str">
        <f t="shared" si="7"/>
        <v/>
      </c>
      <c r="AA10" s="28" t="str">
        <f t="shared" si="7"/>
        <v/>
      </c>
      <c r="AB10" s="29" t="str">
        <f t="shared" si="7"/>
        <v/>
      </c>
      <c r="AC10" s="29" t="str">
        <f t="shared" si="7"/>
        <v/>
      </c>
      <c r="AD10" s="29" t="str">
        <f t="shared" si="7"/>
        <v/>
      </c>
      <c r="AE10" s="29" t="str">
        <f t="shared" si="7"/>
        <v/>
      </c>
      <c r="AF10" s="29" t="str">
        <f t="shared" si="7"/>
        <v/>
      </c>
      <c r="AG10" s="28" t="str">
        <f t="shared" si="7"/>
        <v/>
      </c>
      <c r="AH10" s="28" t="str">
        <f t="shared" si="7"/>
        <v/>
      </c>
      <c r="AI10" s="28" t="str">
        <f t="shared" si="7"/>
        <v/>
      </c>
      <c r="AJ10" s="28" t="str">
        <f t="shared" si="7"/>
        <v/>
      </c>
      <c r="AK10" s="28" t="str">
        <f t="shared" si="7"/>
        <v/>
      </c>
      <c r="AL10" s="29" t="str">
        <f t="shared" si="7"/>
        <v/>
      </c>
      <c r="AM10" s="29" t="str">
        <f t="shared" si="7"/>
        <v/>
      </c>
      <c r="AN10" s="29" t="str">
        <f t="shared" si="7"/>
        <v/>
      </c>
      <c r="AO10" s="29" t="str">
        <f t="shared" si="7"/>
        <v/>
      </c>
      <c r="AP10" s="29" t="str">
        <f t="shared" si="7"/>
        <v/>
      </c>
      <c r="AQ10" s="28" t="str">
        <f t="shared" si="8"/>
        <v/>
      </c>
      <c r="AR10" s="28" t="str">
        <f t="shared" si="8"/>
        <v/>
      </c>
      <c r="AS10" s="28" t="str">
        <f t="shared" si="8"/>
        <v/>
      </c>
      <c r="AT10" s="28" t="str">
        <f t="shared" si="8"/>
        <v/>
      </c>
      <c r="AU10" s="28" t="str">
        <f t="shared" si="8"/>
        <v/>
      </c>
    </row>
    <row r="11" spans="1:47" ht="21.95" customHeight="1" x14ac:dyDescent="0.25">
      <c r="B11" s="41" t="s">
        <v>10</v>
      </c>
      <c r="C11" s="41"/>
      <c r="D11" s="57">
        <v>0.25</v>
      </c>
      <c r="E11" s="36">
        <v>49555</v>
      </c>
      <c r="F11" s="37">
        <v>49555</v>
      </c>
      <c r="G11" s="32">
        <f t="shared" si="6"/>
        <v>1</v>
      </c>
      <c r="H11" s="29" t="str">
        <f t="shared" si="7"/>
        <v/>
      </c>
      <c r="I11" s="29" t="str">
        <f t="shared" si="7"/>
        <v>A</v>
      </c>
      <c r="J11" s="29" t="str">
        <f t="shared" si="7"/>
        <v/>
      </c>
      <c r="K11" s="29" t="str">
        <f t="shared" si="7"/>
        <v/>
      </c>
      <c r="L11" s="29" t="str">
        <f t="shared" si="7"/>
        <v/>
      </c>
      <c r="M11" s="28" t="str">
        <f t="shared" si="7"/>
        <v/>
      </c>
      <c r="N11" s="28" t="str">
        <f t="shared" si="7"/>
        <v/>
      </c>
      <c r="O11" s="28" t="str">
        <f t="shared" si="7"/>
        <v/>
      </c>
      <c r="P11" s="28" t="str">
        <f t="shared" si="7"/>
        <v/>
      </c>
      <c r="Q11" s="28" t="str">
        <f t="shared" si="7"/>
        <v/>
      </c>
      <c r="R11" s="29" t="str">
        <f t="shared" si="7"/>
        <v/>
      </c>
      <c r="S11" s="29" t="str">
        <f t="shared" si="7"/>
        <v/>
      </c>
      <c r="T11" s="29" t="str">
        <f t="shared" si="7"/>
        <v/>
      </c>
      <c r="U11" s="29" t="str">
        <f t="shared" si="7"/>
        <v/>
      </c>
      <c r="V11" s="29" t="str">
        <f t="shared" si="7"/>
        <v/>
      </c>
      <c r="W11" s="28" t="str">
        <f t="shared" si="7"/>
        <v/>
      </c>
      <c r="X11" s="28" t="str">
        <f t="shared" si="7"/>
        <v/>
      </c>
      <c r="Y11" s="28" t="str">
        <f t="shared" si="7"/>
        <v/>
      </c>
      <c r="Z11" s="28" t="str">
        <f t="shared" si="7"/>
        <v/>
      </c>
      <c r="AA11" s="28" t="str">
        <f t="shared" si="7"/>
        <v/>
      </c>
      <c r="AB11" s="29" t="str">
        <f t="shared" si="7"/>
        <v/>
      </c>
      <c r="AC11" s="29" t="str">
        <f t="shared" si="7"/>
        <v/>
      </c>
      <c r="AD11" s="29" t="str">
        <f t="shared" si="7"/>
        <v/>
      </c>
      <c r="AE11" s="29" t="str">
        <f t="shared" si="7"/>
        <v/>
      </c>
      <c r="AF11" s="29" t="str">
        <f t="shared" si="7"/>
        <v/>
      </c>
      <c r="AG11" s="28" t="str">
        <f t="shared" si="7"/>
        <v/>
      </c>
      <c r="AH11" s="28" t="str">
        <f t="shared" si="7"/>
        <v/>
      </c>
      <c r="AI11" s="28" t="str">
        <f t="shared" si="7"/>
        <v/>
      </c>
      <c r="AJ11" s="28" t="str">
        <f t="shared" si="7"/>
        <v/>
      </c>
      <c r="AK11" s="28" t="str">
        <f t="shared" si="7"/>
        <v/>
      </c>
      <c r="AL11" s="29" t="str">
        <f t="shared" si="7"/>
        <v/>
      </c>
      <c r="AM11" s="29" t="str">
        <f>IF(AND(($E11&lt;=AM$7),($F11&gt;=AM$7)),"A","")</f>
        <v/>
      </c>
      <c r="AN11" s="29" t="str">
        <f t="shared" si="7"/>
        <v/>
      </c>
      <c r="AO11" s="29" t="str">
        <f t="shared" si="7"/>
        <v/>
      </c>
      <c r="AP11" s="29" t="str">
        <f t="shared" si="7"/>
        <v/>
      </c>
      <c r="AQ11" s="28" t="str">
        <f t="shared" si="8"/>
        <v/>
      </c>
      <c r="AR11" s="28" t="str">
        <f t="shared" si="8"/>
        <v/>
      </c>
      <c r="AS11" s="28" t="str">
        <f t="shared" si="8"/>
        <v/>
      </c>
      <c r="AT11" s="28" t="str">
        <f t="shared" si="8"/>
        <v/>
      </c>
      <c r="AU11" s="28" t="str">
        <f t="shared" si="8"/>
        <v/>
      </c>
    </row>
    <row r="12" spans="1:47" ht="21.95" customHeight="1" x14ac:dyDescent="0.25">
      <c r="B12" s="41" t="s">
        <v>11</v>
      </c>
      <c r="C12" s="41"/>
      <c r="D12" s="57">
        <v>0.25</v>
      </c>
      <c r="E12" s="36">
        <v>49556</v>
      </c>
      <c r="F12" s="37">
        <v>49556</v>
      </c>
      <c r="G12" s="32">
        <f t="shared" si="6"/>
        <v>1</v>
      </c>
      <c r="H12" s="29" t="str">
        <f t="shared" si="7"/>
        <v/>
      </c>
      <c r="I12" s="29" t="str">
        <f t="shared" si="7"/>
        <v/>
      </c>
      <c r="J12" s="29" t="str">
        <f t="shared" si="7"/>
        <v>A</v>
      </c>
      <c r="K12" s="29" t="str">
        <f t="shared" si="7"/>
        <v/>
      </c>
      <c r="L12" s="29" t="str">
        <f t="shared" si="7"/>
        <v/>
      </c>
      <c r="M12" s="28" t="str">
        <f t="shared" si="7"/>
        <v/>
      </c>
      <c r="N12" s="28" t="str">
        <f t="shared" si="7"/>
        <v/>
      </c>
      <c r="O12" s="28" t="str">
        <f t="shared" si="7"/>
        <v/>
      </c>
      <c r="P12" s="28" t="str">
        <f t="shared" si="7"/>
        <v/>
      </c>
      <c r="Q12" s="28" t="str">
        <f t="shared" si="7"/>
        <v/>
      </c>
      <c r="R12" s="29" t="str">
        <f t="shared" si="7"/>
        <v/>
      </c>
      <c r="S12" s="29" t="str">
        <f t="shared" si="7"/>
        <v/>
      </c>
      <c r="T12" s="29" t="str">
        <f t="shared" si="7"/>
        <v/>
      </c>
      <c r="U12" s="29" t="str">
        <f t="shared" si="7"/>
        <v/>
      </c>
      <c r="V12" s="29" t="str">
        <f t="shared" si="7"/>
        <v/>
      </c>
      <c r="W12" s="28" t="str">
        <f t="shared" si="7"/>
        <v/>
      </c>
      <c r="X12" s="28" t="str">
        <f t="shared" si="7"/>
        <v/>
      </c>
      <c r="Y12" s="28" t="str">
        <f t="shared" si="7"/>
        <v/>
      </c>
      <c r="Z12" s="28" t="str">
        <f t="shared" si="7"/>
        <v/>
      </c>
      <c r="AA12" s="28" t="str">
        <f t="shared" si="7"/>
        <v/>
      </c>
      <c r="AB12" s="29" t="str">
        <f t="shared" si="7"/>
        <v/>
      </c>
      <c r="AC12" s="29" t="str">
        <f t="shared" si="7"/>
        <v/>
      </c>
      <c r="AD12" s="29" t="str">
        <f t="shared" si="7"/>
        <v/>
      </c>
      <c r="AE12" s="29" t="str">
        <f t="shared" si="7"/>
        <v/>
      </c>
      <c r="AF12" s="29" t="str">
        <f t="shared" si="7"/>
        <v/>
      </c>
      <c r="AG12" s="28" t="str">
        <f t="shared" si="7"/>
        <v/>
      </c>
      <c r="AH12" s="28" t="str">
        <f t="shared" si="7"/>
        <v/>
      </c>
      <c r="AI12" s="28" t="str">
        <f t="shared" si="7"/>
        <v/>
      </c>
      <c r="AJ12" s="28" t="str">
        <f t="shared" si="7"/>
        <v/>
      </c>
      <c r="AK12" s="28" t="str">
        <f t="shared" si="7"/>
        <v/>
      </c>
      <c r="AL12" s="29" t="str">
        <f t="shared" si="7"/>
        <v/>
      </c>
      <c r="AM12" s="29" t="str">
        <f t="shared" si="7"/>
        <v/>
      </c>
      <c r="AN12" s="29" t="str">
        <f t="shared" si="7"/>
        <v/>
      </c>
      <c r="AO12" s="29" t="str">
        <f t="shared" si="7"/>
        <v/>
      </c>
      <c r="AP12" s="29" t="str">
        <f t="shared" si="7"/>
        <v/>
      </c>
      <c r="AQ12" s="28" t="str">
        <f t="shared" si="8"/>
        <v/>
      </c>
      <c r="AR12" s="28" t="str">
        <f t="shared" si="8"/>
        <v/>
      </c>
      <c r="AS12" s="28" t="str">
        <f t="shared" si="8"/>
        <v/>
      </c>
      <c r="AT12" s="28" t="str">
        <f t="shared" si="8"/>
        <v/>
      </c>
      <c r="AU12" s="28" t="str">
        <f t="shared" si="8"/>
        <v/>
      </c>
    </row>
    <row r="13" spans="1:47" ht="21.95" customHeight="1" x14ac:dyDescent="0.25">
      <c r="B13" s="41" t="s">
        <v>12</v>
      </c>
      <c r="C13" s="41"/>
      <c r="D13" s="57">
        <v>0.25</v>
      </c>
      <c r="E13" s="36">
        <v>49557</v>
      </c>
      <c r="F13" s="37">
        <v>49557</v>
      </c>
      <c r="G13" s="32">
        <f t="shared" si="6"/>
        <v>1</v>
      </c>
      <c r="H13" s="29" t="str">
        <f t="shared" si="7"/>
        <v/>
      </c>
      <c r="I13" s="29" t="str">
        <f t="shared" si="7"/>
        <v/>
      </c>
      <c r="J13" s="29" t="str">
        <f t="shared" si="7"/>
        <v/>
      </c>
      <c r="K13" s="29" t="str">
        <f t="shared" si="7"/>
        <v>A</v>
      </c>
      <c r="L13" s="29" t="str">
        <f t="shared" si="7"/>
        <v/>
      </c>
      <c r="M13" s="28" t="str">
        <f t="shared" si="7"/>
        <v/>
      </c>
      <c r="N13" s="28" t="str">
        <f t="shared" si="7"/>
        <v/>
      </c>
      <c r="O13" s="28" t="str">
        <f t="shared" si="7"/>
        <v/>
      </c>
      <c r="P13" s="28" t="str">
        <f t="shared" si="7"/>
        <v/>
      </c>
      <c r="Q13" s="28" t="str">
        <f t="shared" si="7"/>
        <v/>
      </c>
      <c r="R13" s="29" t="str">
        <f t="shared" si="7"/>
        <v/>
      </c>
      <c r="S13" s="29" t="str">
        <f t="shared" si="7"/>
        <v/>
      </c>
      <c r="T13" s="29" t="str">
        <f t="shared" si="7"/>
        <v/>
      </c>
      <c r="U13" s="29" t="str">
        <f t="shared" si="7"/>
        <v/>
      </c>
      <c r="V13" s="29" t="str">
        <f t="shared" si="7"/>
        <v/>
      </c>
      <c r="W13" s="28" t="str">
        <f t="shared" si="7"/>
        <v/>
      </c>
      <c r="X13" s="28" t="str">
        <f t="shared" si="7"/>
        <v/>
      </c>
      <c r="Y13" s="28" t="str">
        <f t="shared" si="7"/>
        <v/>
      </c>
      <c r="Z13" s="28" t="str">
        <f t="shared" si="7"/>
        <v/>
      </c>
      <c r="AA13" s="28" t="str">
        <f t="shared" si="7"/>
        <v/>
      </c>
      <c r="AB13" s="29" t="str">
        <f t="shared" si="7"/>
        <v/>
      </c>
      <c r="AC13" s="29" t="str">
        <f t="shared" si="7"/>
        <v/>
      </c>
      <c r="AD13" s="29" t="str">
        <f t="shared" si="7"/>
        <v/>
      </c>
      <c r="AE13" s="29" t="str">
        <f t="shared" si="7"/>
        <v/>
      </c>
      <c r="AF13" s="29" t="str">
        <f t="shared" si="7"/>
        <v/>
      </c>
      <c r="AG13" s="28" t="str">
        <f t="shared" si="7"/>
        <v/>
      </c>
      <c r="AH13" s="28" t="str">
        <f t="shared" si="7"/>
        <v/>
      </c>
      <c r="AI13" s="28" t="str">
        <f t="shared" si="7"/>
        <v/>
      </c>
      <c r="AJ13" s="28" t="str">
        <f t="shared" si="7"/>
        <v/>
      </c>
      <c r="AK13" s="28" t="str">
        <f t="shared" si="7"/>
        <v/>
      </c>
      <c r="AL13" s="29" t="str">
        <f t="shared" si="7"/>
        <v/>
      </c>
      <c r="AM13" s="29" t="str">
        <f t="shared" si="7"/>
        <v/>
      </c>
      <c r="AN13" s="29" t="str">
        <f t="shared" si="7"/>
        <v/>
      </c>
      <c r="AO13" s="29" t="str">
        <f t="shared" si="7"/>
        <v/>
      </c>
      <c r="AP13" s="29" t="str">
        <f t="shared" si="7"/>
        <v/>
      </c>
      <c r="AQ13" s="28" t="str">
        <f t="shared" si="8"/>
        <v/>
      </c>
      <c r="AR13" s="28" t="str">
        <f t="shared" si="8"/>
        <v/>
      </c>
      <c r="AS13" s="28" t="str">
        <f t="shared" si="8"/>
        <v/>
      </c>
      <c r="AT13" s="28" t="str">
        <f t="shared" si="8"/>
        <v/>
      </c>
      <c r="AU13" s="28" t="str">
        <f t="shared" si="8"/>
        <v/>
      </c>
    </row>
    <row r="14" spans="1:47" ht="21.95" customHeight="1" x14ac:dyDescent="0.25">
      <c r="B14" s="45" t="s">
        <v>48</v>
      </c>
      <c r="C14" s="45"/>
      <c r="D14" s="51">
        <v>0.45</v>
      </c>
      <c r="E14" s="38">
        <f>MIN(E15:E18)</f>
        <v>49557</v>
      </c>
      <c r="F14" s="39">
        <f>MAX(F15:F18)</f>
        <v>49567</v>
      </c>
      <c r="G14" s="33">
        <f t="shared" si="6"/>
        <v>8</v>
      </c>
      <c r="H14" s="27" t="str">
        <f t="shared" si="7"/>
        <v/>
      </c>
      <c r="I14" s="27" t="str">
        <f t="shared" si="7"/>
        <v/>
      </c>
      <c r="J14" s="27" t="str">
        <f t="shared" si="7"/>
        <v/>
      </c>
      <c r="K14" s="27" t="str">
        <f t="shared" si="7"/>
        <v>A</v>
      </c>
      <c r="L14" s="27" t="str">
        <f t="shared" si="7"/>
        <v>A</v>
      </c>
      <c r="M14" s="27" t="str">
        <f t="shared" si="7"/>
        <v>A</v>
      </c>
      <c r="N14" s="27" t="str">
        <f t="shared" si="7"/>
        <v>A</v>
      </c>
      <c r="O14" s="27" t="str">
        <f t="shared" si="7"/>
        <v>A</v>
      </c>
      <c r="P14" s="27" t="str">
        <f t="shared" si="7"/>
        <v>A</v>
      </c>
      <c r="Q14" s="27" t="str">
        <f t="shared" si="7"/>
        <v>A</v>
      </c>
      <c r="R14" s="27" t="str">
        <f t="shared" si="7"/>
        <v>A</v>
      </c>
      <c r="S14" s="27" t="str">
        <f t="shared" si="7"/>
        <v/>
      </c>
      <c r="T14" s="27" t="str">
        <f t="shared" si="7"/>
        <v/>
      </c>
      <c r="U14" s="27" t="str">
        <f t="shared" si="7"/>
        <v/>
      </c>
      <c r="V14" s="27" t="str">
        <f t="shared" si="7"/>
        <v/>
      </c>
      <c r="W14" s="27" t="str">
        <f t="shared" si="7"/>
        <v/>
      </c>
      <c r="X14" s="27" t="str">
        <f t="shared" si="7"/>
        <v/>
      </c>
      <c r="Y14" s="27" t="str">
        <f t="shared" si="7"/>
        <v/>
      </c>
      <c r="Z14" s="27" t="str">
        <f t="shared" si="7"/>
        <v/>
      </c>
      <c r="AA14" s="27" t="str">
        <f t="shared" si="7"/>
        <v/>
      </c>
      <c r="AB14" s="27" t="str">
        <f t="shared" si="7"/>
        <v/>
      </c>
      <c r="AC14" s="27" t="str">
        <f t="shared" si="7"/>
        <v/>
      </c>
      <c r="AD14" s="27" t="str">
        <f t="shared" si="7"/>
        <v/>
      </c>
      <c r="AE14" s="27" t="str">
        <f t="shared" si="7"/>
        <v/>
      </c>
      <c r="AF14" s="27" t="str">
        <f t="shared" si="7"/>
        <v/>
      </c>
      <c r="AG14" s="27" t="str">
        <f t="shared" si="7"/>
        <v/>
      </c>
      <c r="AH14" s="27" t="str">
        <f t="shared" si="7"/>
        <v/>
      </c>
      <c r="AI14" s="27" t="str">
        <f t="shared" si="7"/>
        <v/>
      </c>
      <c r="AJ14" s="27" t="str">
        <f t="shared" si="7"/>
        <v/>
      </c>
      <c r="AK14" s="27" t="str">
        <f t="shared" si="7"/>
        <v/>
      </c>
      <c r="AL14" s="27" t="str">
        <f t="shared" si="7"/>
        <v/>
      </c>
      <c r="AM14" s="27" t="str">
        <f t="shared" si="7"/>
        <v/>
      </c>
      <c r="AN14" s="27" t="str">
        <f t="shared" si="7"/>
        <v/>
      </c>
      <c r="AO14" s="27" t="str">
        <f t="shared" si="7"/>
        <v/>
      </c>
      <c r="AP14" s="27" t="str">
        <f t="shared" si="7"/>
        <v/>
      </c>
      <c r="AQ14" s="27" t="str">
        <f t="shared" si="8"/>
        <v/>
      </c>
      <c r="AR14" s="27" t="str">
        <f t="shared" si="8"/>
        <v/>
      </c>
      <c r="AS14" s="27" t="str">
        <f t="shared" si="8"/>
        <v/>
      </c>
      <c r="AT14" s="27" t="str">
        <f t="shared" si="8"/>
        <v/>
      </c>
      <c r="AU14" s="27" t="str">
        <f t="shared" si="8"/>
        <v/>
      </c>
    </row>
    <row r="15" spans="1:47" ht="21.95" customHeight="1" x14ac:dyDescent="0.25">
      <c r="B15" s="41" t="s">
        <v>13</v>
      </c>
      <c r="C15" s="41"/>
      <c r="D15" s="57">
        <v>0.1</v>
      </c>
      <c r="E15" s="36">
        <v>49557</v>
      </c>
      <c r="F15" s="37">
        <v>49557</v>
      </c>
      <c r="G15" s="32">
        <f t="shared" si="6"/>
        <v>1</v>
      </c>
      <c r="H15" s="29" t="str">
        <f t="shared" si="7"/>
        <v/>
      </c>
      <c r="I15" s="29" t="str">
        <f t="shared" si="7"/>
        <v/>
      </c>
      <c r="J15" s="29" t="str">
        <f t="shared" si="7"/>
        <v/>
      </c>
      <c r="K15" s="29" t="str">
        <f t="shared" si="7"/>
        <v>A</v>
      </c>
      <c r="L15" s="29" t="str">
        <f t="shared" si="7"/>
        <v/>
      </c>
      <c r="M15" s="28" t="str">
        <f t="shared" si="7"/>
        <v/>
      </c>
      <c r="N15" s="28" t="str">
        <f t="shared" si="7"/>
        <v/>
      </c>
      <c r="O15" s="28" t="str">
        <f t="shared" si="7"/>
        <v/>
      </c>
      <c r="P15" s="28" t="str">
        <f t="shared" si="7"/>
        <v/>
      </c>
      <c r="Q15" s="28" t="str">
        <f t="shared" si="7"/>
        <v/>
      </c>
      <c r="R15" s="29" t="str">
        <f t="shared" ref="R15:AG31" si="9">IF(AND(($E15&lt;=R$7),($F15&gt;=R$7)),"A","")</f>
        <v/>
      </c>
      <c r="S15" s="29" t="str">
        <f t="shared" si="9"/>
        <v/>
      </c>
      <c r="T15" s="29" t="str">
        <f t="shared" si="9"/>
        <v/>
      </c>
      <c r="U15" s="29" t="str">
        <f t="shared" si="9"/>
        <v/>
      </c>
      <c r="V15" s="29" t="str">
        <f t="shared" si="9"/>
        <v/>
      </c>
      <c r="W15" s="28" t="str">
        <f t="shared" si="9"/>
        <v/>
      </c>
      <c r="X15" s="28" t="str">
        <f t="shared" si="9"/>
        <v/>
      </c>
      <c r="Y15" s="28" t="str">
        <f t="shared" si="9"/>
        <v/>
      </c>
      <c r="Z15" s="28" t="str">
        <f t="shared" si="9"/>
        <v/>
      </c>
      <c r="AA15" s="28" t="str">
        <f t="shared" si="9"/>
        <v/>
      </c>
      <c r="AB15" s="29" t="str">
        <f t="shared" si="9"/>
        <v/>
      </c>
      <c r="AC15" s="29" t="str">
        <f t="shared" si="9"/>
        <v/>
      </c>
      <c r="AD15" s="29" t="str">
        <f t="shared" si="9"/>
        <v/>
      </c>
      <c r="AE15" s="29" t="str">
        <f t="shared" si="9"/>
        <v/>
      </c>
      <c r="AF15" s="29" t="str">
        <f t="shared" si="9"/>
        <v/>
      </c>
      <c r="AG15" s="28" t="str">
        <f t="shared" si="9"/>
        <v/>
      </c>
      <c r="AH15" s="28" t="str">
        <f t="shared" ref="AH15:AU30" si="10">IF(AND(($E15&lt;=AH$7),($F15&gt;=AH$7)),"A","")</f>
        <v/>
      </c>
      <c r="AI15" s="28" t="str">
        <f t="shared" si="10"/>
        <v/>
      </c>
      <c r="AJ15" s="28" t="str">
        <f t="shared" si="10"/>
        <v/>
      </c>
      <c r="AK15" s="28" t="str">
        <f t="shared" si="10"/>
        <v/>
      </c>
      <c r="AL15" s="29" t="str">
        <f t="shared" si="10"/>
        <v/>
      </c>
      <c r="AM15" s="29" t="str">
        <f t="shared" si="10"/>
        <v/>
      </c>
      <c r="AN15" s="29" t="str">
        <f t="shared" si="10"/>
        <v/>
      </c>
      <c r="AO15" s="29" t="str">
        <f t="shared" si="10"/>
        <v/>
      </c>
      <c r="AP15" s="29" t="str">
        <f t="shared" si="10"/>
        <v/>
      </c>
      <c r="AQ15" s="28" t="str">
        <f t="shared" si="8"/>
        <v/>
      </c>
      <c r="AR15" s="28" t="str">
        <f t="shared" si="10"/>
        <v/>
      </c>
      <c r="AS15" s="28" t="str">
        <f t="shared" si="10"/>
        <v/>
      </c>
      <c r="AT15" s="28" t="str">
        <f t="shared" si="10"/>
        <v/>
      </c>
      <c r="AU15" s="28" t="str">
        <f t="shared" si="10"/>
        <v/>
      </c>
    </row>
    <row r="16" spans="1:47" ht="21.95" customHeight="1" x14ac:dyDescent="0.25">
      <c r="B16" s="41" t="s">
        <v>14</v>
      </c>
      <c r="C16" s="41"/>
      <c r="D16" s="57">
        <v>0.05</v>
      </c>
      <c r="E16" s="36">
        <v>49557</v>
      </c>
      <c r="F16" s="37">
        <v>49557</v>
      </c>
      <c r="G16" s="32">
        <f t="shared" si="6"/>
        <v>1</v>
      </c>
      <c r="H16" s="29" t="str">
        <f t="shared" ref="H16:W31" si="11">IF(AND(($E16&lt;=H$7),($F16&gt;=H$7)),"A","")</f>
        <v/>
      </c>
      <c r="I16" s="29" t="str">
        <f t="shared" si="11"/>
        <v/>
      </c>
      <c r="J16" s="29" t="str">
        <f t="shared" si="11"/>
        <v/>
      </c>
      <c r="K16" s="29" t="str">
        <f t="shared" si="11"/>
        <v>A</v>
      </c>
      <c r="L16" s="29" t="str">
        <f t="shared" si="11"/>
        <v/>
      </c>
      <c r="M16" s="28" t="str">
        <f t="shared" si="11"/>
        <v/>
      </c>
      <c r="N16" s="28" t="str">
        <f t="shared" si="11"/>
        <v/>
      </c>
      <c r="O16" s="28" t="str">
        <f t="shared" si="11"/>
        <v/>
      </c>
      <c r="P16" s="28" t="str">
        <f t="shared" si="11"/>
        <v/>
      </c>
      <c r="Q16" s="28" t="str">
        <f t="shared" si="11"/>
        <v/>
      </c>
      <c r="R16" s="29" t="str">
        <f t="shared" si="11"/>
        <v/>
      </c>
      <c r="S16" s="29" t="str">
        <f t="shared" si="11"/>
        <v/>
      </c>
      <c r="T16" s="29" t="str">
        <f t="shared" si="11"/>
        <v/>
      </c>
      <c r="U16" s="29" t="str">
        <f t="shared" si="11"/>
        <v/>
      </c>
      <c r="V16" s="29" t="str">
        <f t="shared" si="11"/>
        <v/>
      </c>
      <c r="W16" s="28" t="str">
        <f t="shared" si="11"/>
        <v/>
      </c>
      <c r="X16" s="28" t="str">
        <f t="shared" si="9"/>
        <v/>
      </c>
      <c r="Y16" s="28" t="str">
        <f t="shared" si="9"/>
        <v/>
      </c>
      <c r="Z16" s="28" t="str">
        <f t="shared" si="9"/>
        <v/>
      </c>
      <c r="AA16" s="28" t="str">
        <f t="shared" si="9"/>
        <v/>
      </c>
      <c r="AB16" s="29" t="str">
        <f t="shared" si="9"/>
        <v/>
      </c>
      <c r="AC16" s="29" t="str">
        <f t="shared" si="9"/>
        <v/>
      </c>
      <c r="AD16" s="29" t="str">
        <f t="shared" si="9"/>
        <v/>
      </c>
      <c r="AE16" s="29" t="str">
        <f t="shared" si="9"/>
        <v/>
      </c>
      <c r="AF16" s="29" t="str">
        <f t="shared" si="9"/>
        <v/>
      </c>
      <c r="AG16" s="28" t="str">
        <f t="shared" si="9"/>
        <v/>
      </c>
      <c r="AH16" s="28" t="str">
        <f t="shared" si="10"/>
        <v/>
      </c>
      <c r="AI16" s="28" t="str">
        <f t="shared" si="10"/>
        <v/>
      </c>
      <c r="AJ16" s="28" t="str">
        <f t="shared" si="10"/>
        <v/>
      </c>
      <c r="AK16" s="28" t="str">
        <f t="shared" si="10"/>
        <v/>
      </c>
      <c r="AL16" s="29" t="str">
        <f t="shared" si="10"/>
        <v/>
      </c>
      <c r="AM16" s="29" t="str">
        <f t="shared" si="10"/>
        <v/>
      </c>
      <c r="AN16" s="29" t="str">
        <f t="shared" si="10"/>
        <v/>
      </c>
      <c r="AO16" s="29" t="str">
        <f t="shared" si="10"/>
        <v/>
      </c>
      <c r="AP16" s="29" t="str">
        <f t="shared" si="10"/>
        <v/>
      </c>
      <c r="AQ16" s="28" t="str">
        <f t="shared" si="8"/>
        <v/>
      </c>
      <c r="AR16" s="28" t="str">
        <f t="shared" si="10"/>
        <v/>
      </c>
      <c r="AS16" s="28" t="str">
        <f t="shared" si="10"/>
        <v/>
      </c>
      <c r="AT16" s="28" t="str">
        <f t="shared" si="10"/>
        <v/>
      </c>
      <c r="AU16" s="28" t="str">
        <f t="shared" si="10"/>
        <v/>
      </c>
    </row>
    <row r="17" spans="2:47" ht="21.95" customHeight="1" x14ac:dyDescent="0.25">
      <c r="B17" s="41" t="s">
        <v>15</v>
      </c>
      <c r="C17" s="41"/>
      <c r="D17" s="57">
        <v>0.55000000000000004</v>
      </c>
      <c r="E17" s="36">
        <v>49560</v>
      </c>
      <c r="F17" s="37">
        <v>49564</v>
      </c>
      <c r="G17" s="32">
        <f t="shared" si="6"/>
        <v>3</v>
      </c>
      <c r="H17" s="29" t="str">
        <f t="shared" si="11"/>
        <v/>
      </c>
      <c r="I17" s="29" t="str">
        <f t="shared" si="11"/>
        <v/>
      </c>
      <c r="J17" s="29" t="str">
        <f t="shared" si="11"/>
        <v/>
      </c>
      <c r="K17" s="29" t="str">
        <f t="shared" si="11"/>
        <v/>
      </c>
      <c r="L17" s="29" t="str">
        <f t="shared" si="11"/>
        <v/>
      </c>
      <c r="M17" s="28" t="str">
        <f t="shared" si="11"/>
        <v/>
      </c>
      <c r="N17" s="28" t="str">
        <f t="shared" si="11"/>
        <v>A</v>
      </c>
      <c r="O17" s="28" t="str">
        <f t="shared" si="11"/>
        <v>A</v>
      </c>
      <c r="P17" s="28" t="str">
        <f t="shared" si="11"/>
        <v>A</v>
      </c>
      <c r="Q17" s="28" t="str">
        <f t="shared" si="11"/>
        <v/>
      </c>
      <c r="R17" s="29" t="str">
        <f t="shared" si="11"/>
        <v/>
      </c>
      <c r="S17" s="29" t="str">
        <f t="shared" si="11"/>
        <v/>
      </c>
      <c r="T17" s="29" t="str">
        <f t="shared" si="11"/>
        <v/>
      </c>
      <c r="U17" s="29" t="str">
        <f t="shared" si="11"/>
        <v/>
      </c>
      <c r="V17" s="29" t="str">
        <f t="shared" si="11"/>
        <v/>
      </c>
      <c r="W17" s="28" t="str">
        <f t="shared" si="11"/>
        <v/>
      </c>
      <c r="X17" s="28" t="str">
        <f t="shared" si="9"/>
        <v/>
      </c>
      <c r="Y17" s="28" t="str">
        <f t="shared" si="9"/>
        <v/>
      </c>
      <c r="Z17" s="28" t="str">
        <f t="shared" si="9"/>
        <v/>
      </c>
      <c r="AA17" s="28" t="str">
        <f t="shared" si="9"/>
        <v/>
      </c>
      <c r="AB17" s="29" t="str">
        <f t="shared" si="9"/>
        <v/>
      </c>
      <c r="AC17" s="29" t="str">
        <f t="shared" si="9"/>
        <v/>
      </c>
      <c r="AD17" s="29" t="str">
        <f t="shared" si="9"/>
        <v/>
      </c>
      <c r="AE17" s="29" t="str">
        <f t="shared" si="9"/>
        <v/>
      </c>
      <c r="AF17" s="29" t="str">
        <f t="shared" si="9"/>
        <v/>
      </c>
      <c r="AG17" s="28" t="str">
        <f t="shared" si="9"/>
        <v/>
      </c>
      <c r="AH17" s="28" t="str">
        <f t="shared" si="10"/>
        <v/>
      </c>
      <c r="AI17" s="28" t="str">
        <f t="shared" si="10"/>
        <v/>
      </c>
      <c r="AJ17" s="28" t="str">
        <f t="shared" si="10"/>
        <v/>
      </c>
      <c r="AK17" s="28" t="str">
        <f t="shared" si="10"/>
        <v/>
      </c>
      <c r="AL17" s="29" t="str">
        <f t="shared" si="10"/>
        <v/>
      </c>
      <c r="AM17" s="29" t="str">
        <f t="shared" si="10"/>
        <v/>
      </c>
      <c r="AN17" s="29" t="str">
        <f t="shared" si="10"/>
        <v/>
      </c>
      <c r="AO17" s="29" t="str">
        <f t="shared" si="10"/>
        <v/>
      </c>
      <c r="AP17" s="29" t="str">
        <f t="shared" si="10"/>
        <v/>
      </c>
      <c r="AQ17" s="28" t="str">
        <f t="shared" si="8"/>
        <v/>
      </c>
      <c r="AR17" s="28" t="str">
        <f t="shared" si="10"/>
        <v/>
      </c>
      <c r="AS17" s="28" t="str">
        <f t="shared" si="10"/>
        <v/>
      </c>
      <c r="AT17" s="28" t="str">
        <f t="shared" si="10"/>
        <v/>
      </c>
      <c r="AU17" s="28" t="str">
        <f t="shared" si="10"/>
        <v/>
      </c>
    </row>
    <row r="18" spans="2:47" ht="21.95" customHeight="1" x14ac:dyDescent="0.25">
      <c r="B18" s="41" t="s">
        <v>16</v>
      </c>
      <c r="C18" s="41"/>
      <c r="D18" s="57">
        <v>0.89</v>
      </c>
      <c r="E18" s="36">
        <v>49563</v>
      </c>
      <c r="F18" s="37">
        <v>49567</v>
      </c>
      <c r="G18" s="32">
        <f t="shared" si="6"/>
        <v>4</v>
      </c>
      <c r="H18" s="29" t="str">
        <f t="shared" si="11"/>
        <v/>
      </c>
      <c r="I18" s="29" t="str">
        <f t="shared" si="11"/>
        <v/>
      </c>
      <c r="J18" s="29" t="str">
        <f t="shared" si="11"/>
        <v/>
      </c>
      <c r="K18" s="29" t="str">
        <f t="shared" si="11"/>
        <v/>
      </c>
      <c r="L18" s="29" t="str">
        <f t="shared" si="11"/>
        <v/>
      </c>
      <c r="M18" s="28" t="str">
        <f t="shared" si="11"/>
        <v/>
      </c>
      <c r="N18" s="28" t="str">
        <f t="shared" si="11"/>
        <v/>
      </c>
      <c r="O18" s="28" t="str">
        <f t="shared" si="11"/>
        <v>A</v>
      </c>
      <c r="P18" s="28" t="str">
        <f t="shared" si="11"/>
        <v>A</v>
      </c>
      <c r="Q18" s="28" t="str">
        <f t="shared" si="11"/>
        <v>A</v>
      </c>
      <c r="R18" s="29" t="str">
        <f t="shared" si="11"/>
        <v>A</v>
      </c>
      <c r="S18" s="29" t="str">
        <f t="shared" si="11"/>
        <v/>
      </c>
      <c r="T18" s="29" t="str">
        <f t="shared" si="11"/>
        <v/>
      </c>
      <c r="U18" s="29" t="str">
        <f t="shared" si="11"/>
        <v/>
      </c>
      <c r="V18" s="29" t="str">
        <f t="shared" si="11"/>
        <v/>
      </c>
      <c r="W18" s="28" t="str">
        <f t="shared" si="11"/>
        <v/>
      </c>
      <c r="X18" s="28" t="str">
        <f t="shared" si="9"/>
        <v/>
      </c>
      <c r="Y18" s="28" t="str">
        <f t="shared" si="9"/>
        <v/>
      </c>
      <c r="Z18" s="28" t="str">
        <f t="shared" si="9"/>
        <v/>
      </c>
      <c r="AA18" s="28" t="str">
        <f t="shared" si="9"/>
        <v/>
      </c>
      <c r="AB18" s="29" t="str">
        <f t="shared" si="9"/>
        <v/>
      </c>
      <c r="AC18" s="29" t="str">
        <f t="shared" si="9"/>
        <v/>
      </c>
      <c r="AD18" s="29" t="str">
        <f t="shared" si="9"/>
        <v/>
      </c>
      <c r="AE18" s="29" t="str">
        <f t="shared" si="9"/>
        <v/>
      </c>
      <c r="AF18" s="29" t="str">
        <f t="shared" si="9"/>
        <v/>
      </c>
      <c r="AG18" s="28" t="str">
        <f t="shared" si="9"/>
        <v/>
      </c>
      <c r="AH18" s="28" t="str">
        <f t="shared" si="10"/>
        <v/>
      </c>
      <c r="AI18" s="28" t="str">
        <f t="shared" si="10"/>
        <v/>
      </c>
      <c r="AJ18" s="28" t="str">
        <f t="shared" si="10"/>
        <v/>
      </c>
      <c r="AK18" s="28" t="str">
        <f t="shared" si="10"/>
        <v/>
      </c>
      <c r="AL18" s="29" t="str">
        <f t="shared" si="10"/>
        <v/>
      </c>
      <c r="AM18" s="29" t="str">
        <f t="shared" si="10"/>
        <v/>
      </c>
      <c r="AN18" s="29" t="str">
        <f t="shared" si="10"/>
        <v/>
      </c>
      <c r="AO18" s="29" t="str">
        <f t="shared" si="10"/>
        <v/>
      </c>
      <c r="AP18" s="29" t="str">
        <f t="shared" si="10"/>
        <v/>
      </c>
      <c r="AQ18" s="28" t="str">
        <f t="shared" si="8"/>
        <v/>
      </c>
      <c r="AR18" s="28" t="str">
        <f t="shared" si="10"/>
        <v/>
      </c>
      <c r="AS18" s="28" t="str">
        <f t="shared" si="10"/>
        <v/>
      </c>
      <c r="AT18" s="28" t="str">
        <f t="shared" si="10"/>
        <v/>
      </c>
      <c r="AU18" s="28" t="str">
        <f t="shared" si="10"/>
        <v/>
      </c>
    </row>
    <row r="19" spans="2:47" ht="21.95" customHeight="1" x14ac:dyDescent="0.25">
      <c r="B19" s="45" t="s">
        <v>49</v>
      </c>
      <c r="C19" s="45"/>
      <c r="D19" s="51">
        <v>1</v>
      </c>
      <c r="E19" s="47">
        <f>MIN(E20:E26)</f>
        <v>49567</v>
      </c>
      <c r="F19" s="47">
        <f>MAX(F20:F26)</f>
        <v>49572</v>
      </c>
      <c r="G19" s="49">
        <f t="shared" si="6"/>
        <v>4</v>
      </c>
      <c r="H19" s="27" t="str">
        <f t="shared" si="11"/>
        <v/>
      </c>
      <c r="I19" s="27" t="str">
        <f t="shared" si="11"/>
        <v/>
      </c>
      <c r="J19" s="27" t="str">
        <f t="shared" si="11"/>
        <v/>
      </c>
      <c r="K19" s="27" t="str">
        <f t="shared" si="11"/>
        <v/>
      </c>
      <c r="L19" s="27" t="str">
        <f t="shared" si="11"/>
        <v/>
      </c>
      <c r="M19" s="27" t="str">
        <f t="shared" si="11"/>
        <v/>
      </c>
      <c r="N19" s="27" t="str">
        <f t="shared" si="11"/>
        <v/>
      </c>
      <c r="O19" s="27" t="str">
        <f t="shared" si="11"/>
        <v/>
      </c>
      <c r="P19" s="27" t="str">
        <f t="shared" si="11"/>
        <v/>
      </c>
      <c r="Q19" s="27" t="str">
        <f t="shared" si="11"/>
        <v/>
      </c>
      <c r="R19" s="27" t="str">
        <f t="shared" si="11"/>
        <v/>
      </c>
      <c r="S19" s="27" t="str">
        <f t="shared" si="11"/>
        <v>A</v>
      </c>
      <c r="T19" s="27" t="str">
        <f t="shared" si="11"/>
        <v>A</v>
      </c>
      <c r="U19" s="27" t="str">
        <f t="shared" si="11"/>
        <v>A</v>
      </c>
      <c r="V19" s="27" t="str">
        <f t="shared" si="11"/>
        <v>A</v>
      </c>
      <c r="W19" s="27" t="str">
        <f t="shared" si="11"/>
        <v/>
      </c>
      <c r="X19" s="27" t="str">
        <f t="shared" si="9"/>
        <v/>
      </c>
      <c r="Y19" s="27" t="str">
        <f t="shared" si="9"/>
        <v/>
      </c>
      <c r="Z19" s="27" t="str">
        <f t="shared" si="9"/>
        <v/>
      </c>
      <c r="AA19" s="27" t="str">
        <f t="shared" si="9"/>
        <v/>
      </c>
      <c r="AB19" s="27" t="str">
        <f t="shared" si="9"/>
        <v/>
      </c>
      <c r="AC19" s="27" t="str">
        <f t="shared" si="9"/>
        <v/>
      </c>
      <c r="AD19" s="27" t="str">
        <f t="shared" si="9"/>
        <v/>
      </c>
      <c r="AE19" s="27" t="str">
        <f t="shared" si="9"/>
        <v/>
      </c>
      <c r="AF19" s="27" t="str">
        <f t="shared" si="9"/>
        <v/>
      </c>
      <c r="AG19" s="27" t="str">
        <f t="shared" si="9"/>
        <v/>
      </c>
      <c r="AH19" s="27" t="str">
        <f t="shared" si="10"/>
        <v/>
      </c>
      <c r="AI19" s="27" t="str">
        <f t="shared" si="10"/>
        <v/>
      </c>
      <c r="AJ19" s="27" t="str">
        <f t="shared" si="10"/>
        <v/>
      </c>
      <c r="AK19" s="27" t="str">
        <f t="shared" si="10"/>
        <v/>
      </c>
      <c r="AL19" s="27" t="str">
        <f t="shared" si="10"/>
        <v/>
      </c>
      <c r="AM19" s="27" t="str">
        <f t="shared" si="10"/>
        <v/>
      </c>
      <c r="AN19" s="27" t="str">
        <f t="shared" si="10"/>
        <v/>
      </c>
      <c r="AO19" s="27" t="str">
        <f t="shared" si="10"/>
        <v/>
      </c>
      <c r="AP19" s="27" t="str">
        <f t="shared" si="10"/>
        <v/>
      </c>
      <c r="AQ19" s="27" t="str">
        <f t="shared" si="8"/>
        <v/>
      </c>
      <c r="AR19" s="27" t="str">
        <f t="shared" si="10"/>
        <v/>
      </c>
      <c r="AS19" s="27" t="str">
        <f t="shared" si="10"/>
        <v/>
      </c>
      <c r="AT19" s="27" t="str">
        <f t="shared" si="10"/>
        <v/>
      </c>
      <c r="AU19" s="27" t="str">
        <f t="shared" si="10"/>
        <v/>
      </c>
    </row>
    <row r="20" spans="2:47" ht="21.95" customHeight="1" x14ac:dyDescent="0.25">
      <c r="B20" s="42" t="s">
        <v>17</v>
      </c>
      <c r="C20" s="42"/>
      <c r="D20" s="57">
        <v>0</v>
      </c>
      <c r="E20" s="36">
        <v>49567</v>
      </c>
      <c r="F20" s="37">
        <v>49568</v>
      </c>
      <c r="G20" s="32">
        <f t="shared" si="6"/>
        <v>0</v>
      </c>
      <c r="H20" s="29" t="str">
        <f t="shared" si="11"/>
        <v/>
      </c>
      <c r="I20" s="29" t="str">
        <f t="shared" si="11"/>
        <v/>
      </c>
      <c r="J20" s="29" t="str">
        <f t="shared" si="11"/>
        <v/>
      </c>
      <c r="K20" s="29" t="str">
        <f t="shared" si="11"/>
        <v/>
      </c>
      <c r="L20" s="29" t="str">
        <f t="shared" si="11"/>
        <v/>
      </c>
      <c r="M20" s="28" t="str">
        <f t="shared" si="11"/>
        <v/>
      </c>
      <c r="N20" s="28" t="str">
        <f t="shared" si="11"/>
        <v/>
      </c>
      <c r="O20" s="28" t="str">
        <f t="shared" si="11"/>
        <v/>
      </c>
      <c r="P20" s="28" t="str">
        <f t="shared" si="11"/>
        <v/>
      </c>
      <c r="Q20" s="28" t="str">
        <f t="shared" si="11"/>
        <v/>
      </c>
      <c r="R20" s="29" t="str">
        <f t="shared" si="11"/>
        <v/>
      </c>
      <c r="S20" s="29" t="str">
        <f t="shared" si="11"/>
        <v/>
      </c>
      <c r="T20" s="29" t="str">
        <f t="shared" si="11"/>
        <v/>
      </c>
      <c r="U20" s="29" t="str">
        <f t="shared" si="11"/>
        <v/>
      </c>
      <c r="V20" s="29" t="str">
        <f t="shared" si="11"/>
        <v/>
      </c>
      <c r="W20" s="28" t="str">
        <f t="shared" si="11"/>
        <v/>
      </c>
      <c r="X20" s="28" t="str">
        <f t="shared" si="9"/>
        <v/>
      </c>
      <c r="Y20" s="28" t="str">
        <f t="shared" si="9"/>
        <v/>
      </c>
      <c r="Z20" s="28" t="str">
        <f t="shared" si="9"/>
        <v/>
      </c>
      <c r="AA20" s="28" t="str">
        <f t="shared" si="9"/>
        <v/>
      </c>
      <c r="AB20" s="29" t="str">
        <f t="shared" si="9"/>
        <v/>
      </c>
      <c r="AC20" s="29" t="str">
        <f t="shared" si="9"/>
        <v/>
      </c>
      <c r="AD20" s="29" t="str">
        <f t="shared" si="9"/>
        <v/>
      </c>
      <c r="AE20" s="29" t="str">
        <f t="shared" si="9"/>
        <v/>
      </c>
      <c r="AF20" s="29" t="str">
        <f t="shared" si="9"/>
        <v/>
      </c>
      <c r="AG20" s="28" t="str">
        <f t="shared" si="9"/>
        <v/>
      </c>
      <c r="AH20" s="28" t="str">
        <f t="shared" si="10"/>
        <v/>
      </c>
      <c r="AI20" s="28" t="str">
        <f t="shared" si="10"/>
        <v/>
      </c>
      <c r="AJ20" s="28" t="str">
        <f t="shared" si="10"/>
        <v/>
      </c>
      <c r="AK20" s="28" t="str">
        <f t="shared" si="10"/>
        <v/>
      </c>
      <c r="AL20" s="29" t="str">
        <f t="shared" si="10"/>
        <v/>
      </c>
      <c r="AM20" s="29" t="str">
        <f t="shared" si="10"/>
        <v/>
      </c>
      <c r="AN20" s="29" t="str">
        <f t="shared" si="10"/>
        <v/>
      </c>
      <c r="AO20" s="29" t="str">
        <f t="shared" si="10"/>
        <v/>
      </c>
      <c r="AP20" s="29" t="str">
        <f t="shared" si="10"/>
        <v/>
      </c>
      <c r="AQ20" s="28" t="str">
        <f t="shared" si="8"/>
        <v/>
      </c>
      <c r="AR20" s="28" t="str">
        <f t="shared" si="10"/>
        <v/>
      </c>
      <c r="AS20" s="28" t="str">
        <f t="shared" si="10"/>
        <v/>
      </c>
      <c r="AT20" s="28" t="str">
        <f t="shared" si="10"/>
        <v/>
      </c>
      <c r="AU20" s="28" t="str">
        <f t="shared" si="10"/>
        <v/>
      </c>
    </row>
    <row r="21" spans="2:47" ht="21.95" customHeight="1" x14ac:dyDescent="0.25">
      <c r="B21" s="42" t="s">
        <v>18</v>
      </c>
      <c r="C21" s="42"/>
      <c r="D21" s="57">
        <v>0.05</v>
      </c>
      <c r="E21" s="36">
        <v>49569</v>
      </c>
      <c r="F21" s="37">
        <v>49569</v>
      </c>
      <c r="G21" s="32">
        <f t="shared" si="6"/>
        <v>1</v>
      </c>
      <c r="H21" s="29" t="str">
        <f t="shared" si="11"/>
        <v/>
      </c>
      <c r="I21" s="29" t="str">
        <f t="shared" si="11"/>
        <v/>
      </c>
      <c r="J21" s="29" t="str">
        <f t="shared" si="11"/>
        <v/>
      </c>
      <c r="K21" s="29" t="str">
        <f t="shared" si="11"/>
        <v/>
      </c>
      <c r="L21" s="29" t="str">
        <f t="shared" si="11"/>
        <v/>
      </c>
      <c r="M21" s="28" t="str">
        <f t="shared" si="11"/>
        <v/>
      </c>
      <c r="N21" s="28" t="str">
        <f t="shared" si="11"/>
        <v/>
      </c>
      <c r="O21" s="28" t="str">
        <f t="shared" si="11"/>
        <v/>
      </c>
      <c r="P21" s="28" t="str">
        <f t="shared" si="11"/>
        <v/>
      </c>
      <c r="Q21" s="28" t="str">
        <f t="shared" si="11"/>
        <v/>
      </c>
      <c r="R21" s="29" t="str">
        <f t="shared" si="11"/>
        <v/>
      </c>
      <c r="S21" s="29" t="str">
        <f t="shared" si="11"/>
        <v>A</v>
      </c>
      <c r="T21" s="29" t="str">
        <f t="shared" si="11"/>
        <v/>
      </c>
      <c r="U21" s="29" t="str">
        <f t="shared" si="11"/>
        <v/>
      </c>
      <c r="V21" s="29" t="str">
        <f t="shared" si="11"/>
        <v/>
      </c>
      <c r="W21" s="28" t="str">
        <f t="shared" si="11"/>
        <v/>
      </c>
      <c r="X21" s="28" t="str">
        <f t="shared" si="9"/>
        <v/>
      </c>
      <c r="Y21" s="28" t="str">
        <f t="shared" si="9"/>
        <v/>
      </c>
      <c r="Z21" s="28" t="str">
        <f t="shared" si="9"/>
        <v/>
      </c>
      <c r="AA21" s="28" t="str">
        <f t="shared" si="9"/>
        <v/>
      </c>
      <c r="AB21" s="29" t="str">
        <f t="shared" si="9"/>
        <v/>
      </c>
      <c r="AC21" s="29" t="str">
        <f t="shared" si="9"/>
        <v/>
      </c>
      <c r="AD21" s="29" t="str">
        <f t="shared" si="9"/>
        <v/>
      </c>
      <c r="AE21" s="29" t="str">
        <f t="shared" si="9"/>
        <v/>
      </c>
      <c r="AF21" s="29" t="str">
        <f t="shared" si="9"/>
        <v/>
      </c>
      <c r="AG21" s="28" t="str">
        <f t="shared" si="9"/>
        <v/>
      </c>
      <c r="AH21" s="28" t="str">
        <f t="shared" si="10"/>
        <v/>
      </c>
      <c r="AI21" s="28" t="str">
        <f t="shared" si="10"/>
        <v/>
      </c>
      <c r="AJ21" s="28" t="str">
        <f t="shared" si="10"/>
        <v/>
      </c>
      <c r="AK21" s="28" t="str">
        <f t="shared" si="10"/>
        <v/>
      </c>
      <c r="AL21" s="29" t="str">
        <f t="shared" si="10"/>
        <v/>
      </c>
      <c r="AM21" s="29" t="str">
        <f t="shared" si="10"/>
        <v/>
      </c>
      <c r="AN21" s="29" t="str">
        <f t="shared" si="10"/>
        <v/>
      </c>
      <c r="AO21" s="29" t="str">
        <f t="shared" si="10"/>
        <v/>
      </c>
      <c r="AP21" s="29" t="str">
        <f t="shared" si="10"/>
        <v/>
      </c>
      <c r="AQ21" s="28" t="str">
        <f t="shared" si="8"/>
        <v/>
      </c>
      <c r="AR21" s="28" t="str">
        <f t="shared" si="10"/>
        <v/>
      </c>
      <c r="AS21" s="28" t="str">
        <f t="shared" si="10"/>
        <v/>
      </c>
      <c r="AT21" s="28" t="str">
        <f t="shared" si="10"/>
        <v/>
      </c>
      <c r="AU21" s="28" t="str">
        <f t="shared" si="10"/>
        <v/>
      </c>
    </row>
    <row r="22" spans="2:47" ht="21.95" customHeight="1" x14ac:dyDescent="0.25">
      <c r="B22" s="42" t="s">
        <v>19</v>
      </c>
      <c r="C22" s="42"/>
      <c r="D22" s="57">
        <v>0.1</v>
      </c>
      <c r="E22" s="36">
        <v>49570</v>
      </c>
      <c r="F22" s="37">
        <v>49571</v>
      </c>
      <c r="G22" s="32">
        <f t="shared" si="6"/>
        <v>2</v>
      </c>
      <c r="H22" s="29" t="str">
        <f t="shared" si="11"/>
        <v/>
      </c>
      <c r="I22" s="29" t="str">
        <f t="shared" si="11"/>
        <v/>
      </c>
      <c r="J22" s="29" t="str">
        <f t="shared" si="11"/>
        <v/>
      </c>
      <c r="K22" s="29" t="str">
        <f t="shared" si="11"/>
        <v/>
      </c>
      <c r="L22" s="29" t="str">
        <f t="shared" si="11"/>
        <v/>
      </c>
      <c r="M22" s="28" t="str">
        <f t="shared" si="11"/>
        <v/>
      </c>
      <c r="N22" s="28" t="str">
        <f t="shared" si="11"/>
        <v/>
      </c>
      <c r="O22" s="28" t="str">
        <f t="shared" si="11"/>
        <v/>
      </c>
      <c r="P22" s="28" t="str">
        <f t="shared" si="11"/>
        <v/>
      </c>
      <c r="Q22" s="28" t="str">
        <f t="shared" si="11"/>
        <v/>
      </c>
      <c r="R22" s="29" t="str">
        <f t="shared" si="11"/>
        <v/>
      </c>
      <c r="S22" s="29" t="str">
        <f t="shared" si="11"/>
        <v/>
      </c>
      <c r="T22" s="29" t="str">
        <f t="shared" si="11"/>
        <v>A</v>
      </c>
      <c r="U22" s="29" t="str">
        <f t="shared" si="11"/>
        <v>A</v>
      </c>
      <c r="V22" s="29" t="str">
        <f t="shared" si="11"/>
        <v/>
      </c>
      <c r="W22" s="28" t="str">
        <f t="shared" si="11"/>
        <v/>
      </c>
      <c r="X22" s="28" t="str">
        <f t="shared" si="9"/>
        <v/>
      </c>
      <c r="Y22" s="28" t="str">
        <f t="shared" si="9"/>
        <v/>
      </c>
      <c r="Z22" s="28" t="str">
        <f t="shared" si="9"/>
        <v/>
      </c>
      <c r="AA22" s="28" t="str">
        <f t="shared" si="9"/>
        <v/>
      </c>
      <c r="AB22" s="29" t="str">
        <f t="shared" si="9"/>
        <v/>
      </c>
      <c r="AC22" s="29" t="str">
        <f t="shared" si="9"/>
        <v/>
      </c>
      <c r="AD22" s="29" t="str">
        <f t="shared" si="9"/>
        <v/>
      </c>
      <c r="AE22" s="29" t="str">
        <f t="shared" si="9"/>
        <v/>
      </c>
      <c r="AF22" s="29" t="str">
        <f t="shared" si="9"/>
        <v/>
      </c>
      <c r="AG22" s="28" t="str">
        <f t="shared" si="9"/>
        <v/>
      </c>
      <c r="AH22" s="28" t="str">
        <f t="shared" si="10"/>
        <v/>
      </c>
      <c r="AI22" s="28" t="str">
        <f t="shared" si="10"/>
        <v/>
      </c>
      <c r="AJ22" s="28" t="str">
        <f t="shared" si="10"/>
        <v/>
      </c>
      <c r="AK22" s="28" t="str">
        <f t="shared" si="10"/>
        <v/>
      </c>
      <c r="AL22" s="29" t="str">
        <f t="shared" si="10"/>
        <v/>
      </c>
      <c r="AM22" s="29" t="str">
        <f t="shared" si="10"/>
        <v/>
      </c>
      <c r="AN22" s="29" t="str">
        <f t="shared" si="10"/>
        <v/>
      </c>
      <c r="AO22" s="29" t="str">
        <f t="shared" si="10"/>
        <v/>
      </c>
      <c r="AP22" s="29" t="str">
        <f t="shared" si="10"/>
        <v/>
      </c>
      <c r="AQ22" s="28" t="str">
        <f t="shared" si="8"/>
        <v/>
      </c>
      <c r="AR22" s="28" t="str">
        <f t="shared" si="10"/>
        <v/>
      </c>
      <c r="AS22" s="28" t="str">
        <f t="shared" si="10"/>
        <v/>
      </c>
      <c r="AT22" s="28" t="str">
        <f t="shared" si="10"/>
        <v/>
      </c>
      <c r="AU22" s="28" t="str">
        <f t="shared" si="10"/>
        <v/>
      </c>
    </row>
    <row r="23" spans="2:47" ht="21.95" customHeight="1" x14ac:dyDescent="0.25">
      <c r="B23" s="42" t="s">
        <v>20</v>
      </c>
      <c r="C23" s="42"/>
      <c r="D23" s="57">
        <v>0.15</v>
      </c>
      <c r="E23" s="36">
        <v>49571</v>
      </c>
      <c r="F23" s="37">
        <v>49572</v>
      </c>
      <c r="G23" s="48">
        <f t="shared" si="6"/>
        <v>2</v>
      </c>
      <c r="H23" s="29" t="str">
        <f t="shared" si="11"/>
        <v/>
      </c>
      <c r="I23" s="29" t="str">
        <f t="shared" si="11"/>
        <v/>
      </c>
      <c r="J23" s="29" t="str">
        <f t="shared" si="11"/>
        <v/>
      </c>
      <c r="K23" s="29" t="str">
        <f t="shared" si="11"/>
        <v/>
      </c>
      <c r="L23" s="29" t="str">
        <f t="shared" si="11"/>
        <v/>
      </c>
      <c r="M23" s="28" t="str">
        <f t="shared" si="11"/>
        <v/>
      </c>
      <c r="N23" s="28" t="str">
        <f t="shared" si="11"/>
        <v/>
      </c>
      <c r="O23" s="28" t="str">
        <f t="shared" si="11"/>
        <v/>
      </c>
      <c r="P23" s="28" t="str">
        <f t="shared" si="11"/>
        <v/>
      </c>
      <c r="Q23" s="28" t="str">
        <f t="shared" si="11"/>
        <v/>
      </c>
      <c r="R23" s="29" t="str">
        <f t="shared" si="11"/>
        <v/>
      </c>
      <c r="S23" s="29" t="str">
        <f t="shared" si="11"/>
        <v/>
      </c>
      <c r="T23" s="29" t="str">
        <f t="shared" si="11"/>
        <v/>
      </c>
      <c r="U23" s="29" t="str">
        <f t="shared" si="11"/>
        <v>A</v>
      </c>
      <c r="V23" s="29" t="str">
        <f t="shared" si="11"/>
        <v>A</v>
      </c>
      <c r="W23" s="28" t="str">
        <f t="shared" si="11"/>
        <v/>
      </c>
      <c r="X23" s="28" t="str">
        <f t="shared" si="9"/>
        <v/>
      </c>
      <c r="Y23" s="28" t="str">
        <f t="shared" si="9"/>
        <v/>
      </c>
      <c r="Z23" s="28" t="str">
        <f t="shared" si="9"/>
        <v/>
      </c>
      <c r="AA23" s="28" t="str">
        <f t="shared" si="9"/>
        <v/>
      </c>
      <c r="AB23" s="29" t="str">
        <f t="shared" si="9"/>
        <v/>
      </c>
      <c r="AC23" s="29" t="str">
        <f t="shared" si="9"/>
        <v/>
      </c>
      <c r="AD23" s="29" t="str">
        <f t="shared" si="9"/>
        <v/>
      </c>
      <c r="AE23" s="29" t="str">
        <f t="shared" si="9"/>
        <v/>
      </c>
      <c r="AF23" s="29" t="str">
        <f t="shared" si="9"/>
        <v/>
      </c>
      <c r="AG23" s="28" t="str">
        <f t="shared" si="9"/>
        <v/>
      </c>
      <c r="AH23" s="28" t="str">
        <f t="shared" si="10"/>
        <v/>
      </c>
      <c r="AI23" s="28" t="str">
        <f t="shared" si="10"/>
        <v/>
      </c>
      <c r="AJ23" s="28" t="str">
        <f t="shared" si="10"/>
        <v/>
      </c>
      <c r="AK23" s="28" t="str">
        <f t="shared" si="10"/>
        <v/>
      </c>
      <c r="AL23" s="29" t="str">
        <f t="shared" si="10"/>
        <v/>
      </c>
      <c r="AM23" s="29" t="str">
        <f t="shared" si="10"/>
        <v/>
      </c>
      <c r="AN23" s="29" t="str">
        <f t="shared" si="10"/>
        <v/>
      </c>
      <c r="AO23" s="29" t="str">
        <f t="shared" si="10"/>
        <v/>
      </c>
      <c r="AP23" s="29" t="str">
        <f t="shared" si="10"/>
        <v/>
      </c>
      <c r="AQ23" s="28" t="str">
        <f t="shared" si="8"/>
        <v/>
      </c>
      <c r="AR23" s="28" t="str">
        <f t="shared" si="10"/>
        <v/>
      </c>
      <c r="AS23" s="28" t="str">
        <f t="shared" si="10"/>
        <v/>
      </c>
      <c r="AT23" s="28" t="str">
        <f t="shared" si="10"/>
        <v/>
      </c>
      <c r="AU23" s="28" t="str">
        <f t="shared" si="10"/>
        <v/>
      </c>
    </row>
    <row r="24" spans="2:47" ht="21.95" customHeight="1" x14ac:dyDescent="0.25">
      <c r="B24" s="42" t="s">
        <v>21</v>
      </c>
      <c r="C24" s="42"/>
      <c r="D24" s="57">
        <v>0.15</v>
      </c>
      <c r="E24" s="36">
        <v>49567</v>
      </c>
      <c r="F24" s="37">
        <v>49569</v>
      </c>
      <c r="G24" s="32">
        <f t="shared" si="6"/>
        <v>1</v>
      </c>
      <c r="H24" s="29" t="str">
        <f t="shared" si="11"/>
        <v/>
      </c>
      <c r="I24" s="29" t="str">
        <f t="shared" si="11"/>
        <v/>
      </c>
      <c r="J24" s="29" t="str">
        <f t="shared" si="11"/>
        <v/>
      </c>
      <c r="K24" s="29" t="str">
        <f t="shared" si="11"/>
        <v/>
      </c>
      <c r="L24" s="29" t="str">
        <f t="shared" si="11"/>
        <v/>
      </c>
      <c r="M24" s="28" t="str">
        <f t="shared" si="11"/>
        <v/>
      </c>
      <c r="N24" s="28" t="str">
        <f t="shared" si="11"/>
        <v/>
      </c>
      <c r="O24" s="28" t="str">
        <f t="shared" si="11"/>
        <v/>
      </c>
      <c r="P24" s="28" t="str">
        <f t="shared" si="11"/>
        <v/>
      </c>
      <c r="Q24" s="28" t="str">
        <f t="shared" si="11"/>
        <v/>
      </c>
      <c r="R24" s="29" t="str">
        <f t="shared" si="11"/>
        <v/>
      </c>
      <c r="S24" s="29" t="str">
        <f t="shared" si="11"/>
        <v>A</v>
      </c>
      <c r="T24" s="29" t="str">
        <f t="shared" si="11"/>
        <v/>
      </c>
      <c r="U24" s="29" t="str">
        <f t="shared" si="11"/>
        <v/>
      </c>
      <c r="V24" s="29" t="str">
        <f t="shared" si="11"/>
        <v/>
      </c>
      <c r="W24" s="28" t="str">
        <f t="shared" si="11"/>
        <v/>
      </c>
      <c r="X24" s="28" t="str">
        <f t="shared" si="9"/>
        <v/>
      </c>
      <c r="Y24" s="28" t="str">
        <f t="shared" si="9"/>
        <v/>
      </c>
      <c r="Z24" s="28" t="str">
        <f t="shared" si="9"/>
        <v/>
      </c>
      <c r="AA24" s="28" t="str">
        <f t="shared" si="9"/>
        <v/>
      </c>
      <c r="AB24" s="29" t="str">
        <f t="shared" si="9"/>
        <v/>
      </c>
      <c r="AC24" s="29" t="str">
        <f t="shared" si="9"/>
        <v/>
      </c>
      <c r="AD24" s="29" t="str">
        <f t="shared" si="9"/>
        <v/>
      </c>
      <c r="AE24" s="29" t="str">
        <f t="shared" si="9"/>
        <v/>
      </c>
      <c r="AF24" s="29" t="str">
        <f t="shared" si="9"/>
        <v/>
      </c>
      <c r="AG24" s="28" t="str">
        <f t="shared" si="9"/>
        <v/>
      </c>
      <c r="AH24" s="28" t="str">
        <f t="shared" si="10"/>
        <v/>
      </c>
      <c r="AI24" s="28" t="str">
        <f t="shared" si="10"/>
        <v/>
      </c>
      <c r="AJ24" s="28" t="str">
        <f t="shared" si="10"/>
        <v/>
      </c>
      <c r="AK24" s="28" t="str">
        <f t="shared" si="10"/>
        <v/>
      </c>
      <c r="AL24" s="29" t="str">
        <f t="shared" si="10"/>
        <v/>
      </c>
      <c r="AM24" s="29" t="str">
        <f t="shared" si="10"/>
        <v/>
      </c>
      <c r="AN24" s="29" t="str">
        <f t="shared" si="10"/>
        <v/>
      </c>
      <c r="AO24" s="29" t="str">
        <f t="shared" si="10"/>
        <v/>
      </c>
      <c r="AP24" s="29" t="str">
        <f t="shared" si="10"/>
        <v/>
      </c>
      <c r="AQ24" s="28" t="str">
        <f t="shared" si="10"/>
        <v/>
      </c>
      <c r="AR24" s="28" t="str">
        <f t="shared" si="10"/>
        <v/>
      </c>
      <c r="AS24" s="28" t="str">
        <f t="shared" si="10"/>
        <v/>
      </c>
      <c r="AT24" s="28" t="str">
        <f t="shared" si="10"/>
        <v/>
      </c>
      <c r="AU24" s="28" t="str">
        <f t="shared" si="10"/>
        <v/>
      </c>
    </row>
    <row r="25" spans="2:47" ht="21.95" customHeight="1" x14ac:dyDescent="0.25">
      <c r="B25" s="42" t="s">
        <v>22</v>
      </c>
      <c r="C25" s="42"/>
      <c r="D25" s="57">
        <v>0.35</v>
      </c>
      <c r="E25" s="36">
        <v>49569</v>
      </c>
      <c r="F25" s="37">
        <v>49570</v>
      </c>
      <c r="G25" s="32">
        <f t="shared" si="6"/>
        <v>2</v>
      </c>
      <c r="H25" s="29" t="str">
        <f t="shared" si="11"/>
        <v/>
      </c>
      <c r="I25" s="29" t="str">
        <f t="shared" si="11"/>
        <v/>
      </c>
      <c r="J25" s="29" t="str">
        <f t="shared" si="11"/>
        <v/>
      </c>
      <c r="K25" s="29" t="str">
        <f t="shared" si="11"/>
        <v/>
      </c>
      <c r="L25" s="29" t="str">
        <f t="shared" si="11"/>
        <v/>
      </c>
      <c r="M25" s="28" t="str">
        <f t="shared" si="11"/>
        <v/>
      </c>
      <c r="N25" s="28" t="str">
        <f t="shared" si="11"/>
        <v/>
      </c>
      <c r="O25" s="28" t="str">
        <f t="shared" si="11"/>
        <v/>
      </c>
      <c r="P25" s="28" t="str">
        <f t="shared" si="11"/>
        <v/>
      </c>
      <c r="Q25" s="28" t="str">
        <f t="shared" si="11"/>
        <v/>
      </c>
      <c r="R25" s="29" t="str">
        <f t="shared" si="11"/>
        <v/>
      </c>
      <c r="S25" s="29" t="str">
        <f t="shared" si="11"/>
        <v>A</v>
      </c>
      <c r="T25" s="29" t="str">
        <f t="shared" si="11"/>
        <v>A</v>
      </c>
      <c r="U25" s="29" t="str">
        <f t="shared" si="11"/>
        <v/>
      </c>
      <c r="V25" s="29" t="str">
        <f t="shared" si="11"/>
        <v/>
      </c>
      <c r="W25" s="28" t="str">
        <f t="shared" si="11"/>
        <v/>
      </c>
      <c r="X25" s="28" t="str">
        <f t="shared" si="9"/>
        <v/>
      </c>
      <c r="Y25" s="28" t="str">
        <f t="shared" si="9"/>
        <v/>
      </c>
      <c r="Z25" s="28" t="str">
        <f t="shared" si="9"/>
        <v/>
      </c>
      <c r="AA25" s="28" t="str">
        <f t="shared" si="9"/>
        <v/>
      </c>
      <c r="AB25" s="29" t="str">
        <f t="shared" si="9"/>
        <v/>
      </c>
      <c r="AC25" s="29" t="str">
        <f t="shared" si="9"/>
        <v/>
      </c>
      <c r="AD25" s="29" t="str">
        <f t="shared" si="9"/>
        <v/>
      </c>
      <c r="AE25" s="29" t="str">
        <f t="shared" si="9"/>
        <v/>
      </c>
      <c r="AF25" s="29" t="str">
        <f t="shared" si="9"/>
        <v/>
      </c>
      <c r="AG25" s="28" t="str">
        <f t="shared" si="9"/>
        <v/>
      </c>
      <c r="AH25" s="28" t="str">
        <f t="shared" si="10"/>
        <v/>
      </c>
      <c r="AI25" s="28" t="str">
        <f t="shared" si="10"/>
        <v/>
      </c>
      <c r="AJ25" s="28" t="str">
        <f t="shared" si="10"/>
        <v/>
      </c>
      <c r="AK25" s="28" t="str">
        <f t="shared" si="10"/>
        <v/>
      </c>
      <c r="AL25" s="29" t="str">
        <f t="shared" si="10"/>
        <v/>
      </c>
      <c r="AM25" s="29" t="str">
        <f t="shared" si="10"/>
        <v/>
      </c>
      <c r="AN25" s="29" t="str">
        <f t="shared" si="10"/>
        <v/>
      </c>
      <c r="AO25" s="29" t="str">
        <f t="shared" si="10"/>
        <v/>
      </c>
      <c r="AP25" s="29" t="str">
        <f t="shared" si="10"/>
        <v/>
      </c>
      <c r="AQ25" s="28" t="str">
        <f t="shared" si="10"/>
        <v/>
      </c>
      <c r="AR25" s="28" t="str">
        <f t="shared" si="10"/>
        <v/>
      </c>
      <c r="AS25" s="28" t="str">
        <f t="shared" si="10"/>
        <v/>
      </c>
      <c r="AT25" s="28" t="str">
        <f t="shared" si="10"/>
        <v/>
      </c>
      <c r="AU25" s="28" t="str">
        <f t="shared" si="10"/>
        <v/>
      </c>
    </row>
    <row r="26" spans="2:47" ht="21.95" customHeight="1" x14ac:dyDescent="0.25">
      <c r="B26" s="42" t="s">
        <v>23</v>
      </c>
      <c r="C26" s="42"/>
      <c r="D26" s="57">
        <v>0</v>
      </c>
      <c r="E26" s="36">
        <v>49570</v>
      </c>
      <c r="F26" s="37">
        <v>49571</v>
      </c>
      <c r="G26" s="32">
        <f t="shared" si="6"/>
        <v>2</v>
      </c>
      <c r="H26" s="29" t="str">
        <f t="shared" si="11"/>
        <v/>
      </c>
      <c r="I26" s="29" t="str">
        <f t="shared" si="11"/>
        <v/>
      </c>
      <c r="J26" s="29" t="str">
        <f t="shared" si="11"/>
        <v/>
      </c>
      <c r="K26" s="29" t="str">
        <f t="shared" si="11"/>
        <v/>
      </c>
      <c r="L26" s="29" t="str">
        <f t="shared" si="11"/>
        <v/>
      </c>
      <c r="M26" s="28" t="str">
        <f t="shared" si="11"/>
        <v/>
      </c>
      <c r="N26" s="28" t="str">
        <f t="shared" si="11"/>
        <v/>
      </c>
      <c r="O26" s="28" t="str">
        <f t="shared" si="11"/>
        <v/>
      </c>
      <c r="P26" s="28" t="str">
        <f t="shared" si="11"/>
        <v/>
      </c>
      <c r="Q26" s="28" t="str">
        <f t="shared" si="11"/>
        <v/>
      </c>
      <c r="R26" s="29" t="str">
        <f t="shared" si="11"/>
        <v/>
      </c>
      <c r="S26" s="29" t="str">
        <f t="shared" si="11"/>
        <v/>
      </c>
      <c r="T26" s="29" t="str">
        <f t="shared" si="11"/>
        <v>A</v>
      </c>
      <c r="U26" s="29" t="str">
        <f t="shared" si="11"/>
        <v>A</v>
      </c>
      <c r="V26" s="29" t="str">
        <f t="shared" si="11"/>
        <v/>
      </c>
      <c r="W26" s="28" t="str">
        <f t="shared" si="11"/>
        <v/>
      </c>
      <c r="X26" s="28" t="str">
        <f t="shared" si="9"/>
        <v/>
      </c>
      <c r="Y26" s="28" t="str">
        <f t="shared" si="9"/>
        <v/>
      </c>
      <c r="Z26" s="28" t="str">
        <f t="shared" si="9"/>
        <v/>
      </c>
      <c r="AA26" s="28" t="str">
        <f t="shared" si="9"/>
        <v/>
      </c>
      <c r="AB26" s="29" t="str">
        <f t="shared" si="9"/>
        <v/>
      </c>
      <c r="AC26" s="29" t="str">
        <f t="shared" si="9"/>
        <v/>
      </c>
      <c r="AD26" s="29" t="str">
        <f t="shared" si="9"/>
        <v/>
      </c>
      <c r="AE26" s="29" t="str">
        <f t="shared" si="9"/>
        <v/>
      </c>
      <c r="AF26" s="29" t="str">
        <f t="shared" si="9"/>
        <v/>
      </c>
      <c r="AG26" s="28" t="str">
        <f t="shared" si="9"/>
        <v/>
      </c>
      <c r="AH26" s="28" t="str">
        <f t="shared" si="10"/>
        <v/>
      </c>
      <c r="AI26" s="28" t="str">
        <f t="shared" si="10"/>
        <v/>
      </c>
      <c r="AJ26" s="28" t="str">
        <f t="shared" si="10"/>
        <v/>
      </c>
      <c r="AK26" s="28" t="str">
        <f t="shared" si="10"/>
        <v/>
      </c>
      <c r="AL26" s="29" t="str">
        <f t="shared" si="10"/>
        <v/>
      </c>
      <c r="AM26" s="29" t="str">
        <f t="shared" si="10"/>
        <v/>
      </c>
      <c r="AN26" s="29" t="str">
        <f t="shared" si="10"/>
        <v/>
      </c>
      <c r="AO26" s="29" t="str">
        <f t="shared" si="10"/>
        <v/>
      </c>
      <c r="AP26" s="29" t="str">
        <f t="shared" si="10"/>
        <v/>
      </c>
      <c r="AQ26" s="28" t="str">
        <f t="shared" si="10"/>
        <v/>
      </c>
      <c r="AR26" s="28" t="str">
        <f t="shared" si="10"/>
        <v/>
      </c>
      <c r="AS26" s="28" t="str">
        <f t="shared" si="10"/>
        <v/>
      </c>
      <c r="AT26" s="28" t="str">
        <f t="shared" si="10"/>
        <v/>
      </c>
      <c r="AU26" s="28" t="str">
        <f t="shared" si="10"/>
        <v/>
      </c>
    </row>
    <row r="27" spans="2:47" ht="21.95" customHeight="1" x14ac:dyDescent="0.25">
      <c r="B27" s="45" t="s">
        <v>24</v>
      </c>
      <c r="C27" s="45"/>
      <c r="D27" s="51">
        <v>1</v>
      </c>
      <c r="E27" s="47">
        <f>MIN(E28:E31)</f>
        <v>49576</v>
      </c>
      <c r="F27" s="47">
        <f>MAX(F28:F31)</f>
        <v>49585</v>
      </c>
      <c r="G27" s="49">
        <f t="shared" si="6"/>
        <v>8</v>
      </c>
      <c r="H27" s="27" t="str">
        <f t="shared" si="11"/>
        <v/>
      </c>
      <c r="I27" s="27" t="str">
        <f t="shared" si="11"/>
        <v/>
      </c>
      <c r="J27" s="27" t="str">
        <f t="shared" si="11"/>
        <v/>
      </c>
      <c r="K27" s="27" t="str">
        <f t="shared" si="11"/>
        <v/>
      </c>
      <c r="L27" s="27" t="str">
        <f t="shared" si="11"/>
        <v/>
      </c>
      <c r="M27" s="27" t="str">
        <f t="shared" si="11"/>
        <v/>
      </c>
      <c r="N27" s="27" t="str">
        <f t="shared" si="11"/>
        <v/>
      </c>
      <c r="O27" s="27" t="str">
        <f t="shared" si="11"/>
        <v/>
      </c>
      <c r="P27" s="27" t="str">
        <f t="shared" si="11"/>
        <v/>
      </c>
      <c r="Q27" s="27" t="str">
        <f t="shared" si="11"/>
        <v/>
      </c>
      <c r="R27" s="27" t="str">
        <f t="shared" si="11"/>
        <v/>
      </c>
      <c r="S27" s="27" t="str">
        <f t="shared" si="11"/>
        <v/>
      </c>
      <c r="T27" s="27" t="str">
        <f t="shared" si="11"/>
        <v/>
      </c>
      <c r="U27" s="27" t="str">
        <f t="shared" si="11"/>
        <v/>
      </c>
      <c r="V27" s="27" t="str">
        <f t="shared" si="11"/>
        <v/>
      </c>
      <c r="W27" s="27" t="str">
        <f t="shared" si="11"/>
        <v/>
      </c>
      <c r="X27" s="27" t="str">
        <f t="shared" si="9"/>
        <v>A</v>
      </c>
      <c r="Y27" s="27" t="str">
        <f t="shared" si="9"/>
        <v>A</v>
      </c>
      <c r="Z27" s="27" t="str">
        <f t="shared" si="9"/>
        <v>A</v>
      </c>
      <c r="AA27" s="27" t="str">
        <f t="shared" si="9"/>
        <v>A</v>
      </c>
      <c r="AB27" s="27" t="str">
        <f t="shared" si="9"/>
        <v>A</v>
      </c>
      <c r="AC27" s="27" t="str">
        <f t="shared" si="9"/>
        <v>A</v>
      </c>
      <c r="AD27" s="27" t="str">
        <f t="shared" si="9"/>
        <v>A</v>
      </c>
      <c r="AE27" s="27" t="str">
        <f t="shared" si="9"/>
        <v>A</v>
      </c>
      <c r="AF27" s="27" t="str">
        <f t="shared" si="9"/>
        <v/>
      </c>
      <c r="AG27" s="27" t="str">
        <f t="shared" si="9"/>
        <v/>
      </c>
      <c r="AH27" s="27" t="str">
        <f t="shared" si="10"/>
        <v/>
      </c>
      <c r="AI27" s="27" t="str">
        <f t="shared" si="10"/>
        <v/>
      </c>
      <c r="AJ27" s="27" t="str">
        <f t="shared" si="10"/>
        <v/>
      </c>
      <c r="AK27" s="27" t="str">
        <f t="shared" si="10"/>
        <v/>
      </c>
      <c r="AL27" s="27" t="str">
        <f t="shared" si="10"/>
        <v/>
      </c>
      <c r="AM27" s="27" t="str">
        <f t="shared" si="10"/>
        <v/>
      </c>
      <c r="AN27" s="27" t="str">
        <f t="shared" si="10"/>
        <v/>
      </c>
      <c r="AO27" s="27" t="str">
        <f t="shared" si="10"/>
        <v/>
      </c>
      <c r="AP27" s="27" t="str">
        <f t="shared" si="10"/>
        <v/>
      </c>
      <c r="AQ27" s="27" t="str">
        <f t="shared" si="10"/>
        <v/>
      </c>
      <c r="AR27" s="27" t="str">
        <f t="shared" si="10"/>
        <v/>
      </c>
      <c r="AS27" s="27" t="str">
        <f t="shared" si="10"/>
        <v/>
      </c>
      <c r="AT27" s="27" t="str">
        <f t="shared" si="10"/>
        <v/>
      </c>
      <c r="AU27" s="27" t="str">
        <f t="shared" si="10"/>
        <v/>
      </c>
    </row>
    <row r="28" spans="2:47" ht="21.95" customHeight="1" x14ac:dyDescent="0.25">
      <c r="B28" s="41" t="s">
        <v>50</v>
      </c>
      <c r="C28" s="41"/>
      <c r="D28" s="57">
        <v>0</v>
      </c>
      <c r="E28" s="36">
        <v>49576</v>
      </c>
      <c r="F28" s="37">
        <v>49577</v>
      </c>
      <c r="G28" s="32">
        <f t="shared" si="6"/>
        <v>2</v>
      </c>
      <c r="H28" s="29" t="str">
        <f t="shared" si="11"/>
        <v/>
      </c>
      <c r="I28" s="29" t="str">
        <f t="shared" si="11"/>
        <v/>
      </c>
      <c r="J28" s="29" t="str">
        <f t="shared" si="11"/>
        <v/>
      </c>
      <c r="K28" s="29" t="str">
        <f t="shared" si="11"/>
        <v/>
      </c>
      <c r="L28" s="29" t="str">
        <f t="shared" si="11"/>
        <v/>
      </c>
      <c r="M28" s="28" t="str">
        <f t="shared" si="11"/>
        <v/>
      </c>
      <c r="N28" s="28" t="str">
        <f t="shared" si="11"/>
        <v/>
      </c>
      <c r="O28" s="28" t="str">
        <f t="shared" si="11"/>
        <v/>
      </c>
      <c r="P28" s="28" t="str">
        <f t="shared" si="11"/>
        <v/>
      </c>
      <c r="Q28" s="28" t="str">
        <f t="shared" si="11"/>
        <v/>
      </c>
      <c r="R28" s="29" t="str">
        <f t="shared" si="11"/>
        <v/>
      </c>
      <c r="S28" s="29" t="str">
        <f t="shared" si="11"/>
        <v/>
      </c>
      <c r="T28" s="29" t="str">
        <f t="shared" si="11"/>
        <v/>
      </c>
      <c r="U28" s="29" t="str">
        <f t="shared" si="11"/>
        <v/>
      </c>
      <c r="V28" s="29" t="str">
        <f t="shared" si="11"/>
        <v/>
      </c>
      <c r="W28" s="28" t="str">
        <f t="shared" si="11"/>
        <v/>
      </c>
      <c r="X28" s="28" t="str">
        <f t="shared" si="9"/>
        <v>A</v>
      </c>
      <c r="Y28" s="28" t="str">
        <f t="shared" si="9"/>
        <v>A</v>
      </c>
      <c r="Z28" s="28" t="str">
        <f t="shared" si="9"/>
        <v/>
      </c>
      <c r="AA28" s="28" t="str">
        <f t="shared" si="9"/>
        <v/>
      </c>
      <c r="AB28" s="29" t="str">
        <f t="shared" si="9"/>
        <v/>
      </c>
      <c r="AC28" s="29" t="str">
        <f t="shared" si="9"/>
        <v/>
      </c>
      <c r="AD28" s="29" t="str">
        <f t="shared" si="9"/>
        <v/>
      </c>
      <c r="AE28" s="29" t="str">
        <f t="shared" si="9"/>
        <v/>
      </c>
      <c r="AF28" s="29" t="str">
        <f t="shared" si="9"/>
        <v/>
      </c>
      <c r="AG28" s="28" t="str">
        <f t="shared" si="9"/>
        <v/>
      </c>
      <c r="AH28" s="28" t="str">
        <f t="shared" si="10"/>
        <v/>
      </c>
      <c r="AI28" s="28" t="str">
        <f t="shared" si="10"/>
        <v/>
      </c>
      <c r="AJ28" s="28" t="str">
        <f t="shared" si="10"/>
        <v/>
      </c>
      <c r="AK28" s="28" t="str">
        <f t="shared" si="10"/>
        <v/>
      </c>
      <c r="AL28" s="29" t="str">
        <f t="shared" si="10"/>
        <v/>
      </c>
      <c r="AM28" s="29" t="str">
        <f t="shared" si="10"/>
        <v/>
      </c>
      <c r="AN28" s="29" t="str">
        <f t="shared" si="10"/>
        <v/>
      </c>
      <c r="AO28" s="29" t="str">
        <f t="shared" si="10"/>
        <v/>
      </c>
      <c r="AP28" s="29" t="str">
        <f t="shared" si="10"/>
        <v/>
      </c>
      <c r="AQ28" s="28" t="str">
        <f t="shared" si="10"/>
        <v/>
      </c>
      <c r="AR28" s="28" t="str">
        <f t="shared" si="10"/>
        <v/>
      </c>
      <c r="AS28" s="28" t="str">
        <f t="shared" si="10"/>
        <v/>
      </c>
      <c r="AT28" s="28" t="str">
        <f t="shared" si="10"/>
        <v/>
      </c>
      <c r="AU28" s="28" t="str">
        <f t="shared" si="10"/>
        <v/>
      </c>
    </row>
    <row r="29" spans="2:47" ht="21.95" customHeight="1" x14ac:dyDescent="0.25">
      <c r="B29" s="41" t="s">
        <v>25</v>
      </c>
      <c r="C29" s="41"/>
      <c r="D29" s="57">
        <v>0</v>
      </c>
      <c r="E29" s="36">
        <v>49577</v>
      </c>
      <c r="F29" s="37">
        <v>49578</v>
      </c>
      <c r="G29" s="50">
        <f t="shared" si="6"/>
        <v>2</v>
      </c>
      <c r="H29" s="29" t="str">
        <f t="shared" si="11"/>
        <v/>
      </c>
      <c r="I29" s="29" t="str">
        <f t="shared" si="11"/>
        <v/>
      </c>
      <c r="J29" s="29" t="str">
        <f t="shared" si="11"/>
        <v/>
      </c>
      <c r="K29" s="29" t="str">
        <f t="shared" si="11"/>
        <v/>
      </c>
      <c r="L29" s="29" t="str">
        <f t="shared" si="11"/>
        <v/>
      </c>
      <c r="M29" s="28" t="str">
        <f t="shared" si="11"/>
        <v/>
      </c>
      <c r="N29" s="28" t="str">
        <f t="shared" si="11"/>
        <v/>
      </c>
      <c r="O29" s="28" t="str">
        <f t="shared" si="11"/>
        <v/>
      </c>
      <c r="P29" s="28" t="str">
        <f t="shared" si="11"/>
        <v/>
      </c>
      <c r="Q29" s="28" t="str">
        <f t="shared" si="11"/>
        <v/>
      </c>
      <c r="R29" s="29" t="str">
        <f t="shared" si="11"/>
        <v/>
      </c>
      <c r="S29" s="29" t="str">
        <f t="shared" si="11"/>
        <v/>
      </c>
      <c r="T29" s="29" t="str">
        <f t="shared" si="11"/>
        <v/>
      </c>
      <c r="U29" s="29" t="str">
        <f t="shared" si="11"/>
        <v/>
      </c>
      <c r="V29" s="29" t="str">
        <f t="shared" si="11"/>
        <v/>
      </c>
      <c r="W29" s="28" t="str">
        <f t="shared" si="11"/>
        <v/>
      </c>
      <c r="X29" s="28" t="str">
        <f t="shared" si="9"/>
        <v/>
      </c>
      <c r="Y29" s="28" t="str">
        <f t="shared" si="9"/>
        <v>A</v>
      </c>
      <c r="Z29" s="28" t="str">
        <f t="shared" si="9"/>
        <v>A</v>
      </c>
      <c r="AA29" s="28" t="str">
        <f t="shared" si="9"/>
        <v/>
      </c>
      <c r="AB29" s="29" t="str">
        <f t="shared" si="9"/>
        <v/>
      </c>
      <c r="AC29" s="29" t="str">
        <f t="shared" si="9"/>
        <v/>
      </c>
      <c r="AD29" s="29" t="str">
        <f t="shared" si="9"/>
        <v/>
      </c>
      <c r="AE29" s="29" t="str">
        <f t="shared" si="9"/>
        <v/>
      </c>
      <c r="AF29" s="29" t="str">
        <f t="shared" si="9"/>
        <v/>
      </c>
      <c r="AG29" s="28" t="str">
        <f t="shared" si="9"/>
        <v/>
      </c>
      <c r="AH29" s="28" t="str">
        <f t="shared" si="10"/>
        <v/>
      </c>
      <c r="AI29" s="28" t="str">
        <f t="shared" si="10"/>
        <v/>
      </c>
      <c r="AJ29" s="28" t="str">
        <f t="shared" si="10"/>
        <v/>
      </c>
      <c r="AK29" s="28" t="str">
        <f t="shared" si="10"/>
        <v/>
      </c>
      <c r="AL29" s="29" t="str">
        <f t="shared" si="10"/>
        <v/>
      </c>
      <c r="AM29" s="29" t="str">
        <f t="shared" si="10"/>
        <v/>
      </c>
      <c r="AN29" s="29" t="str">
        <f t="shared" si="10"/>
        <v/>
      </c>
      <c r="AO29" s="29" t="str">
        <f t="shared" si="10"/>
        <v/>
      </c>
      <c r="AP29" s="29" t="str">
        <f t="shared" si="10"/>
        <v/>
      </c>
      <c r="AQ29" s="28" t="str">
        <f t="shared" si="10"/>
        <v/>
      </c>
      <c r="AR29" s="28" t="str">
        <f t="shared" si="10"/>
        <v/>
      </c>
      <c r="AS29" s="28" t="str">
        <f t="shared" si="10"/>
        <v/>
      </c>
      <c r="AT29" s="28" t="str">
        <f t="shared" si="10"/>
        <v/>
      </c>
      <c r="AU29" s="28" t="str">
        <f t="shared" si="10"/>
        <v/>
      </c>
    </row>
    <row r="30" spans="2:47" ht="21.95" customHeight="1" x14ac:dyDescent="0.25">
      <c r="B30" s="41" t="s">
        <v>26</v>
      </c>
      <c r="C30" s="41"/>
      <c r="D30" s="57">
        <v>0</v>
      </c>
      <c r="E30" s="36">
        <v>49577</v>
      </c>
      <c r="F30" s="37">
        <v>49581</v>
      </c>
      <c r="G30" s="32">
        <f t="shared" si="6"/>
        <v>4</v>
      </c>
      <c r="H30" s="29" t="str">
        <f t="shared" si="11"/>
        <v/>
      </c>
      <c r="I30" s="29" t="str">
        <f t="shared" si="11"/>
        <v/>
      </c>
      <c r="J30" s="29" t="str">
        <f t="shared" si="11"/>
        <v/>
      </c>
      <c r="K30" s="29" t="str">
        <f t="shared" si="11"/>
        <v/>
      </c>
      <c r="L30" s="29" t="str">
        <f t="shared" si="11"/>
        <v/>
      </c>
      <c r="M30" s="28" t="str">
        <f t="shared" si="11"/>
        <v/>
      </c>
      <c r="N30" s="28" t="str">
        <f t="shared" si="11"/>
        <v/>
      </c>
      <c r="O30" s="28" t="str">
        <f t="shared" si="11"/>
        <v/>
      </c>
      <c r="P30" s="28" t="str">
        <f t="shared" si="11"/>
        <v/>
      </c>
      <c r="Q30" s="28" t="str">
        <f t="shared" si="11"/>
        <v/>
      </c>
      <c r="R30" s="29" t="str">
        <f t="shared" si="11"/>
        <v/>
      </c>
      <c r="S30" s="29" t="str">
        <f t="shared" si="11"/>
        <v/>
      </c>
      <c r="T30" s="29" t="str">
        <f t="shared" si="11"/>
        <v/>
      </c>
      <c r="U30" s="29" t="str">
        <f t="shared" si="11"/>
        <v/>
      </c>
      <c r="V30" s="29" t="str">
        <f t="shared" si="11"/>
        <v/>
      </c>
      <c r="W30" s="28" t="str">
        <f t="shared" si="11"/>
        <v/>
      </c>
      <c r="X30" s="28" t="str">
        <f t="shared" si="9"/>
        <v/>
      </c>
      <c r="Y30" s="28" t="str">
        <f t="shared" si="9"/>
        <v>A</v>
      </c>
      <c r="Z30" s="28" t="str">
        <f t="shared" si="9"/>
        <v>A</v>
      </c>
      <c r="AA30" s="28" t="str">
        <f t="shared" si="9"/>
        <v>A</v>
      </c>
      <c r="AB30" s="29" t="str">
        <f t="shared" si="9"/>
        <v>A</v>
      </c>
      <c r="AC30" s="29" t="str">
        <f t="shared" si="9"/>
        <v/>
      </c>
      <c r="AD30" s="29" t="str">
        <f t="shared" si="9"/>
        <v/>
      </c>
      <c r="AE30" s="29" t="str">
        <f t="shared" si="9"/>
        <v/>
      </c>
      <c r="AF30" s="29" t="str">
        <f t="shared" si="9"/>
        <v/>
      </c>
      <c r="AG30" s="28" t="str">
        <f t="shared" si="9"/>
        <v/>
      </c>
      <c r="AH30" s="28" t="str">
        <f t="shared" si="10"/>
        <v/>
      </c>
      <c r="AI30" s="28" t="str">
        <f t="shared" si="10"/>
        <v/>
      </c>
      <c r="AJ30" s="28" t="str">
        <f t="shared" si="10"/>
        <v/>
      </c>
      <c r="AK30" s="28" t="str">
        <f t="shared" si="10"/>
        <v/>
      </c>
      <c r="AL30" s="29" t="str">
        <f t="shared" si="10"/>
        <v/>
      </c>
      <c r="AM30" s="29" t="str">
        <f t="shared" si="10"/>
        <v/>
      </c>
      <c r="AN30" s="29" t="str">
        <f t="shared" si="10"/>
        <v/>
      </c>
      <c r="AO30" s="29" t="str">
        <f t="shared" si="10"/>
        <v/>
      </c>
      <c r="AP30" s="29" t="str">
        <f t="shared" si="10"/>
        <v/>
      </c>
      <c r="AQ30" s="28" t="str">
        <f t="shared" si="10"/>
        <v/>
      </c>
      <c r="AR30" s="28" t="str">
        <f t="shared" si="10"/>
        <v/>
      </c>
      <c r="AS30" s="28" t="str">
        <f t="shared" si="10"/>
        <v/>
      </c>
      <c r="AT30" s="28" t="str">
        <f t="shared" si="10"/>
        <v/>
      </c>
      <c r="AU30" s="28" t="str">
        <f t="shared" si="10"/>
        <v/>
      </c>
    </row>
    <row r="31" spans="2:47" ht="21.95" customHeight="1" x14ac:dyDescent="0.25">
      <c r="B31" s="41" t="s">
        <v>27</v>
      </c>
      <c r="C31" s="41"/>
      <c r="D31" s="57">
        <v>0</v>
      </c>
      <c r="E31" s="36">
        <v>49582</v>
      </c>
      <c r="F31" s="37">
        <v>49585</v>
      </c>
      <c r="G31" s="32">
        <f t="shared" si="6"/>
        <v>3</v>
      </c>
      <c r="H31" s="29" t="str">
        <f t="shared" si="11"/>
        <v/>
      </c>
      <c r="I31" s="29" t="str">
        <f t="shared" si="11"/>
        <v/>
      </c>
      <c r="J31" s="29" t="str">
        <f t="shared" si="11"/>
        <v/>
      </c>
      <c r="K31" s="29" t="str">
        <f t="shared" si="11"/>
        <v/>
      </c>
      <c r="L31" s="29" t="str">
        <f t="shared" si="11"/>
        <v/>
      </c>
      <c r="M31" s="28" t="str">
        <f t="shared" si="11"/>
        <v/>
      </c>
      <c r="N31" s="28" t="str">
        <f t="shared" si="11"/>
        <v/>
      </c>
      <c r="O31" s="28" t="str">
        <f t="shared" si="11"/>
        <v/>
      </c>
      <c r="P31" s="28" t="str">
        <f t="shared" si="11"/>
        <v/>
      </c>
      <c r="Q31" s="28" t="str">
        <f t="shared" si="11"/>
        <v/>
      </c>
      <c r="R31" s="29" t="str">
        <f t="shared" si="11"/>
        <v/>
      </c>
      <c r="S31" s="29" t="str">
        <f t="shared" si="11"/>
        <v/>
      </c>
      <c r="T31" s="29" t="str">
        <f t="shared" si="11"/>
        <v/>
      </c>
      <c r="U31" s="29" t="str">
        <f t="shared" si="11"/>
        <v/>
      </c>
      <c r="V31" s="29" t="str">
        <f t="shared" si="11"/>
        <v/>
      </c>
      <c r="W31" s="28" t="str">
        <f t="shared" ref="W31:AL42" si="12">IF(AND(($E31&lt;=W$7),($F31&gt;=W$7)),"A","")</f>
        <v/>
      </c>
      <c r="X31" s="28" t="str">
        <f t="shared" si="12"/>
        <v/>
      </c>
      <c r="Y31" s="28" t="str">
        <f t="shared" si="12"/>
        <v/>
      </c>
      <c r="Z31" s="28" t="str">
        <f t="shared" si="12"/>
        <v/>
      </c>
      <c r="AA31" s="28" t="str">
        <f t="shared" si="12"/>
        <v/>
      </c>
      <c r="AB31" s="29" t="str">
        <f t="shared" si="12"/>
        <v/>
      </c>
      <c r="AC31" s="29" t="str">
        <f t="shared" si="12"/>
        <v>A</v>
      </c>
      <c r="AD31" s="29" t="str">
        <f t="shared" si="9"/>
        <v>A</v>
      </c>
      <c r="AE31" s="29" t="str">
        <f t="shared" si="9"/>
        <v>A</v>
      </c>
      <c r="AF31" s="29" t="str">
        <f t="shared" si="9"/>
        <v/>
      </c>
      <c r="AG31" s="28" t="str">
        <f t="shared" si="9"/>
        <v/>
      </c>
      <c r="AH31" s="28" t="str">
        <f t="shared" ref="AH31:AU42" si="13">IF(AND(($E31&lt;=AH$7),($F31&gt;=AH$7)),"A","")</f>
        <v/>
      </c>
      <c r="AI31" s="28" t="str">
        <f t="shared" si="13"/>
        <v/>
      </c>
      <c r="AJ31" s="28" t="str">
        <f t="shared" si="13"/>
        <v/>
      </c>
      <c r="AK31" s="28" t="str">
        <f t="shared" si="13"/>
        <v/>
      </c>
      <c r="AL31" s="29" t="str">
        <f t="shared" si="13"/>
        <v/>
      </c>
      <c r="AM31" s="29" t="str">
        <f t="shared" si="13"/>
        <v/>
      </c>
      <c r="AN31" s="29" t="str">
        <f t="shared" si="13"/>
        <v/>
      </c>
      <c r="AO31" s="29" t="str">
        <f t="shared" si="13"/>
        <v/>
      </c>
      <c r="AP31" s="29" t="str">
        <f t="shared" si="13"/>
        <v/>
      </c>
      <c r="AQ31" s="28" t="str">
        <f t="shared" si="13"/>
        <v/>
      </c>
      <c r="AR31" s="28" t="str">
        <f t="shared" si="13"/>
        <v/>
      </c>
      <c r="AS31" s="28" t="str">
        <f t="shared" si="13"/>
        <v/>
      </c>
      <c r="AT31" s="28" t="str">
        <f t="shared" si="13"/>
        <v/>
      </c>
      <c r="AU31" s="28" t="str">
        <f t="shared" si="13"/>
        <v/>
      </c>
    </row>
    <row r="32" spans="2:47" ht="21.95" customHeight="1" x14ac:dyDescent="0.25">
      <c r="B32" s="45" t="s">
        <v>28</v>
      </c>
      <c r="C32" s="45"/>
      <c r="D32" s="51">
        <v>1</v>
      </c>
      <c r="E32" s="47">
        <f>MIN(E33:E34)</f>
        <v>49577</v>
      </c>
      <c r="F32" s="47">
        <f>MAX(F33:F34)</f>
        <v>49581</v>
      </c>
      <c r="G32" s="49">
        <f t="shared" si="6"/>
        <v>4</v>
      </c>
      <c r="H32" s="27" t="str">
        <f t="shared" ref="H32:W42" si="14">IF(AND(($E32&lt;=H$7),($F32&gt;=H$7)),"A","")</f>
        <v/>
      </c>
      <c r="I32" s="27" t="str">
        <f t="shared" si="14"/>
        <v/>
      </c>
      <c r="J32" s="27" t="str">
        <f t="shared" si="14"/>
        <v/>
      </c>
      <c r="K32" s="27" t="str">
        <f t="shared" si="14"/>
        <v/>
      </c>
      <c r="L32" s="27" t="str">
        <f t="shared" si="14"/>
        <v/>
      </c>
      <c r="M32" s="27" t="str">
        <f t="shared" si="14"/>
        <v/>
      </c>
      <c r="N32" s="27" t="str">
        <f t="shared" si="14"/>
        <v/>
      </c>
      <c r="O32" s="27" t="str">
        <f t="shared" si="14"/>
        <v/>
      </c>
      <c r="P32" s="27" t="str">
        <f t="shared" si="14"/>
        <v/>
      </c>
      <c r="Q32" s="27" t="str">
        <f t="shared" si="14"/>
        <v/>
      </c>
      <c r="R32" s="27" t="str">
        <f t="shared" si="14"/>
        <v/>
      </c>
      <c r="S32" s="27" t="str">
        <f t="shared" si="14"/>
        <v/>
      </c>
      <c r="T32" s="27" t="str">
        <f t="shared" si="14"/>
        <v/>
      </c>
      <c r="U32" s="27" t="str">
        <f t="shared" si="14"/>
        <v/>
      </c>
      <c r="V32" s="27" t="str">
        <f t="shared" si="14"/>
        <v/>
      </c>
      <c r="W32" s="27" t="str">
        <f t="shared" si="14"/>
        <v/>
      </c>
      <c r="X32" s="27" t="str">
        <f t="shared" si="12"/>
        <v/>
      </c>
      <c r="Y32" s="27" t="str">
        <f t="shared" si="12"/>
        <v>A</v>
      </c>
      <c r="Z32" s="27" t="str">
        <f t="shared" si="12"/>
        <v>A</v>
      </c>
      <c r="AA32" s="27" t="str">
        <f t="shared" si="12"/>
        <v>A</v>
      </c>
      <c r="AB32" s="27" t="str">
        <f t="shared" si="12"/>
        <v>A</v>
      </c>
      <c r="AC32" s="27" t="str">
        <f t="shared" si="12"/>
        <v/>
      </c>
      <c r="AD32" s="27" t="str">
        <f t="shared" si="12"/>
        <v/>
      </c>
      <c r="AE32" s="27" t="str">
        <f t="shared" si="12"/>
        <v/>
      </c>
      <c r="AF32" s="27" t="str">
        <f t="shared" si="12"/>
        <v/>
      </c>
      <c r="AG32" s="27" t="str">
        <f t="shared" si="12"/>
        <v/>
      </c>
      <c r="AH32" s="27" t="str">
        <f t="shared" si="12"/>
        <v/>
      </c>
      <c r="AI32" s="27" t="str">
        <f t="shared" si="12"/>
        <v/>
      </c>
      <c r="AJ32" s="27" t="str">
        <f t="shared" si="12"/>
        <v/>
      </c>
      <c r="AK32" s="27" t="str">
        <f t="shared" si="12"/>
        <v/>
      </c>
      <c r="AL32" s="27" t="str">
        <f t="shared" si="12"/>
        <v/>
      </c>
      <c r="AM32" s="27" t="str">
        <f t="shared" si="13"/>
        <v/>
      </c>
      <c r="AN32" s="27" t="str">
        <f t="shared" si="13"/>
        <v/>
      </c>
      <c r="AO32" s="27" t="str">
        <f t="shared" si="13"/>
        <v/>
      </c>
      <c r="AP32" s="27" t="str">
        <f t="shared" si="13"/>
        <v/>
      </c>
      <c r="AQ32" s="27" t="str">
        <f t="shared" si="13"/>
        <v/>
      </c>
      <c r="AR32" s="27" t="str">
        <f t="shared" si="13"/>
        <v/>
      </c>
      <c r="AS32" s="27" t="str">
        <f t="shared" si="13"/>
        <v/>
      </c>
      <c r="AT32" s="27" t="str">
        <f t="shared" si="13"/>
        <v/>
      </c>
      <c r="AU32" s="27" t="str">
        <f t="shared" si="13"/>
        <v/>
      </c>
    </row>
    <row r="33" spans="2:47" ht="21.95" customHeight="1" x14ac:dyDescent="0.25">
      <c r="B33" s="41" t="s">
        <v>29</v>
      </c>
      <c r="C33" s="41"/>
      <c r="D33" s="57">
        <v>0</v>
      </c>
      <c r="E33" s="36">
        <v>49577</v>
      </c>
      <c r="F33" s="37">
        <v>49581</v>
      </c>
      <c r="G33" s="50">
        <f t="shared" si="6"/>
        <v>4</v>
      </c>
      <c r="H33" s="29" t="str">
        <f t="shared" si="14"/>
        <v/>
      </c>
      <c r="I33" s="29" t="str">
        <f t="shared" si="14"/>
        <v/>
      </c>
      <c r="J33" s="29" t="str">
        <f t="shared" si="14"/>
        <v/>
      </c>
      <c r="K33" s="29" t="str">
        <f t="shared" si="14"/>
        <v/>
      </c>
      <c r="L33" s="29" t="str">
        <f t="shared" si="14"/>
        <v/>
      </c>
      <c r="M33" s="28" t="str">
        <f t="shared" si="14"/>
        <v/>
      </c>
      <c r="N33" s="28" t="str">
        <f t="shared" si="14"/>
        <v/>
      </c>
      <c r="O33" s="28" t="str">
        <f t="shared" si="14"/>
        <v/>
      </c>
      <c r="P33" s="28" t="str">
        <f t="shared" si="14"/>
        <v/>
      </c>
      <c r="Q33" s="28" t="str">
        <f t="shared" si="14"/>
        <v/>
      </c>
      <c r="R33" s="29" t="str">
        <f t="shared" si="14"/>
        <v/>
      </c>
      <c r="S33" s="29" t="str">
        <f t="shared" si="14"/>
        <v/>
      </c>
      <c r="T33" s="29" t="str">
        <f t="shared" si="14"/>
        <v/>
      </c>
      <c r="U33" s="29" t="str">
        <f t="shared" si="14"/>
        <v/>
      </c>
      <c r="V33" s="29" t="str">
        <f t="shared" si="14"/>
        <v/>
      </c>
      <c r="W33" s="28" t="str">
        <f t="shared" si="14"/>
        <v/>
      </c>
      <c r="X33" s="28" t="str">
        <f t="shared" si="12"/>
        <v/>
      </c>
      <c r="Y33" s="28" t="str">
        <f t="shared" si="12"/>
        <v>A</v>
      </c>
      <c r="Z33" s="28" t="str">
        <f t="shared" si="12"/>
        <v>A</v>
      </c>
      <c r="AA33" s="28" t="str">
        <f t="shared" si="12"/>
        <v>A</v>
      </c>
      <c r="AB33" s="29" t="str">
        <f t="shared" si="12"/>
        <v>A</v>
      </c>
      <c r="AC33" s="29" t="str">
        <f t="shared" si="12"/>
        <v/>
      </c>
      <c r="AD33" s="29" t="str">
        <f t="shared" si="12"/>
        <v/>
      </c>
      <c r="AE33" s="29" t="str">
        <f t="shared" si="12"/>
        <v/>
      </c>
      <c r="AF33" s="29" t="str">
        <f t="shared" si="12"/>
        <v/>
      </c>
      <c r="AG33" s="28" t="str">
        <f t="shared" si="12"/>
        <v/>
      </c>
      <c r="AH33" s="28" t="str">
        <f t="shared" si="12"/>
        <v/>
      </c>
      <c r="AI33" s="28" t="str">
        <f t="shared" si="12"/>
        <v/>
      </c>
      <c r="AJ33" s="28" t="str">
        <f t="shared" si="12"/>
        <v/>
      </c>
      <c r="AK33" s="28" t="str">
        <f t="shared" si="12"/>
        <v/>
      </c>
      <c r="AL33" s="29" t="str">
        <f t="shared" si="12"/>
        <v/>
      </c>
      <c r="AM33" s="29" t="str">
        <f t="shared" si="13"/>
        <v/>
      </c>
      <c r="AN33" s="29" t="str">
        <f t="shared" si="13"/>
        <v/>
      </c>
      <c r="AO33" s="29" t="str">
        <f t="shared" si="13"/>
        <v/>
      </c>
      <c r="AP33" s="29" t="str">
        <f t="shared" si="13"/>
        <v/>
      </c>
      <c r="AQ33" s="28" t="str">
        <f t="shared" si="13"/>
        <v/>
      </c>
      <c r="AR33" s="28" t="str">
        <f t="shared" si="13"/>
        <v/>
      </c>
      <c r="AS33" s="28" t="str">
        <f t="shared" si="13"/>
        <v/>
      </c>
      <c r="AT33" s="28" t="str">
        <f t="shared" si="13"/>
        <v/>
      </c>
      <c r="AU33" s="28" t="str">
        <f t="shared" si="13"/>
        <v/>
      </c>
    </row>
    <row r="34" spans="2:47" ht="21.95" customHeight="1" x14ac:dyDescent="0.25">
      <c r="B34" s="41" t="s">
        <v>30</v>
      </c>
      <c r="C34" s="41"/>
      <c r="D34" s="57">
        <v>0</v>
      </c>
      <c r="E34" s="36">
        <v>49577</v>
      </c>
      <c r="F34" s="37">
        <v>49581</v>
      </c>
      <c r="G34" s="32">
        <f t="shared" si="6"/>
        <v>4</v>
      </c>
      <c r="H34" s="29" t="str">
        <f t="shared" si="14"/>
        <v/>
      </c>
      <c r="I34" s="29" t="str">
        <f t="shared" si="14"/>
        <v/>
      </c>
      <c r="J34" s="29" t="str">
        <f t="shared" si="14"/>
        <v/>
      </c>
      <c r="K34" s="29" t="str">
        <f t="shared" si="14"/>
        <v/>
      </c>
      <c r="L34" s="29" t="str">
        <f t="shared" si="14"/>
        <v/>
      </c>
      <c r="M34" s="28" t="str">
        <f t="shared" si="14"/>
        <v/>
      </c>
      <c r="N34" s="28" t="str">
        <f t="shared" si="14"/>
        <v/>
      </c>
      <c r="O34" s="28" t="str">
        <f t="shared" si="14"/>
        <v/>
      </c>
      <c r="P34" s="28" t="str">
        <f t="shared" si="14"/>
        <v/>
      </c>
      <c r="Q34" s="28" t="str">
        <f t="shared" si="14"/>
        <v/>
      </c>
      <c r="R34" s="29" t="str">
        <f t="shared" si="14"/>
        <v/>
      </c>
      <c r="S34" s="29" t="str">
        <f t="shared" si="14"/>
        <v/>
      </c>
      <c r="T34" s="29" t="str">
        <f t="shared" si="14"/>
        <v/>
      </c>
      <c r="U34" s="29" t="str">
        <f t="shared" si="14"/>
        <v/>
      </c>
      <c r="V34" s="29" t="str">
        <f t="shared" si="14"/>
        <v/>
      </c>
      <c r="W34" s="28" t="str">
        <f t="shared" si="14"/>
        <v/>
      </c>
      <c r="X34" s="28" t="str">
        <f t="shared" si="12"/>
        <v/>
      </c>
      <c r="Y34" s="28" t="str">
        <f t="shared" si="12"/>
        <v>A</v>
      </c>
      <c r="Z34" s="28" t="str">
        <f t="shared" si="12"/>
        <v>A</v>
      </c>
      <c r="AA34" s="28" t="str">
        <f t="shared" si="12"/>
        <v>A</v>
      </c>
      <c r="AB34" s="29" t="str">
        <f t="shared" si="12"/>
        <v>A</v>
      </c>
      <c r="AC34" s="29" t="str">
        <f t="shared" si="12"/>
        <v/>
      </c>
      <c r="AD34" s="29" t="str">
        <f t="shared" si="12"/>
        <v/>
      </c>
      <c r="AE34" s="29" t="str">
        <f t="shared" si="12"/>
        <v/>
      </c>
      <c r="AF34" s="29" t="str">
        <f t="shared" si="12"/>
        <v/>
      </c>
      <c r="AG34" s="28" t="str">
        <f t="shared" si="12"/>
        <v/>
      </c>
      <c r="AH34" s="28" t="str">
        <f t="shared" si="12"/>
        <v/>
      </c>
      <c r="AI34" s="28" t="str">
        <f t="shared" si="12"/>
        <v/>
      </c>
      <c r="AJ34" s="28" t="str">
        <f t="shared" si="12"/>
        <v/>
      </c>
      <c r="AK34" s="28" t="str">
        <f t="shared" si="12"/>
        <v/>
      </c>
      <c r="AL34" s="29" t="str">
        <f t="shared" si="12"/>
        <v/>
      </c>
      <c r="AM34" s="29" t="str">
        <f t="shared" si="13"/>
        <v/>
      </c>
      <c r="AN34" s="29" t="str">
        <f t="shared" si="13"/>
        <v/>
      </c>
      <c r="AO34" s="29" t="str">
        <f t="shared" si="13"/>
        <v/>
      </c>
      <c r="AP34" s="29" t="str">
        <f t="shared" si="13"/>
        <v/>
      </c>
      <c r="AQ34" s="28" t="str">
        <f t="shared" si="13"/>
        <v/>
      </c>
      <c r="AR34" s="28" t="str">
        <f t="shared" si="13"/>
        <v/>
      </c>
      <c r="AS34" s="28" t="str">
        <f t="shared" si="13"/>
        <v/>
      </c>
      <c r="AT34" s="28" t="str">
        <f t="shared" si="13"/>
        <v/>
      </c>
      <c r="AU34" s="28" t="str">
        <f t="shared" si="13"/>
        <v/>
      </c>
    </row>
    <row r="35" spans="2:47" ht="21.95" customHeight="1" x14ac:dyDescent="0.25">
      <c r="B35" s="45" t="s">
        <v>31</v>
      </c>
      <c r="C35" s="45"/>
      <c r="D35" s="51">
        <v>1</v>
      </c>
      <c r="E35" s="47">
        <f>MIN(E36:E38)</f>
        <v>49585</v>
      </c>
      <c r="F35" s="47">
        <f>MAX(F36:F38)</f>
        <v>49590</v>
      </c>
      <c r="G35" s="49">
        <f t="shared" si="6"/>
        <v>4</v>
      </c>
      <c r="H35" s="27" t="str">
        <f t="shared" si="14"/>
        <v/>
      </c>
      <c r="I35" s="27" t="str">
        <f t="shared" si="14"/>
        <v/>
      </c>
      <c r="J35" s="27" t="str">
        <f t="shared" si="14"/>
        <v/>
      </c>
      <c r="K35" s="27" t="str">
        <f t="shared" si="14"/>
        <v/>
      </c>
      <c r="L35" s="27" t="str">
        <f t="shared" si="14"/>
        <v/>
      </c>
      <c r="M35" s="27" t="str">
        <f t="shared" si="14"/>
        <v/>
      </c>
      <c r="N35" s="27" t="str">
        <f t="shared" si="14"/>
        <v/>
      </c>
      <c r="O35" s="27" t="str">
        <f t="shared" si="14"/>
        <v/>
      </c>
      <c r="P35" s="27" t="str">
        <f t="shared" si="14"/>
        <v/>
      </c>
      <c r="Q35" s="27" t="str">
        <f t="shared" si="14"/>
        <v/>
      </c>
      <c r="R35" s="27" t="str">
        <f t="shared" si="14"/>
        <v/>
      </c>
      <c r="S35" s="27" t="str">
        <f t="shared" si="14"/>
        <v/>
      </c>
      <c r="T35" s="27" t="str">
        <f t="shared" si="14"/>
        <v/>
      </c>
      <c r="U35" s="27" t="str">
        <f t="shared" si="14"/>
        <v/>
      </c>
      <c r="V35" s="27" t="str">
        <f t="shared" si="14"/>
        <v/>
      </c>
      <c r="W35" s="27" t="str">
        <f t="shared" si="14"/>
        <v/>
      </c>
      <c r="X35" s="27" t="str">
        <f t="shared" si="12"/>
        <v/>
      </c>
      <c r="Y35" s="27" t="str">
        <f t="shared" si="12"/>
        <v/>
      </c>
      <c r="Z35" s="27" t="str">
        <f t="shared" si="12"/>
        <v/>
      </c>
      <c r="AA35" s="27" t="str">
        <f t="shared" si="12"/>
        <v/>
      </c>
      <c r="AB35" s="27" t="str">
        <f t="shared" si="12"/>
        <v/>
      </c>
      <c r="AC35" s="27" t="str">
        <f t="shared" si="12"/>
        <v/>
      </c>
      <c r="AD35" s="27" t="str">
        <f t="shared" si="12"/>
        <v/>
      </c>
      <c r="AE35" s="27" t="str">
        <f t="shared" si="12"/>
        <v>A</v>
      </c>
      <c r="AF35" s="27" t="str">
        <f t="shared" si="12"/>
        <v>A</v>
      </c>
      <c r="AG35" s="27" t="str">
        <f t="shared" si="12"/>
        <v>A</v>
      </c>
      <c r="AH35" s="27" t="str">
        <f t="shared" si="12"/>
        <v>A</v>
      </c>
      <c r="AI35" s="27" t="str">
        <f t="shared" si="12"/>
        <v/>
      </c>
      <c r="AJ35" s="27" t="str">
        <f t="shared" si="12"/>
        <v/>
      </c>
      <c r="AK35" s="27" t="str">
        <f t="shared" si="12"/>
        <v/>
      </c>
      <c r="AL35" s="27" t="str">
        <f t="shared" si="12"/>
        <v/>
      </c>
      <c r="AM35" s="27" t="str">
        <f t="shared" si="13"/>
        <v/>
      </c>
      <c r="AN35" s="27" t="str">
        <f t="shared" si="13"/>
        <v/>
      </c>
      <c r="AO35" s="27" t="str">
        <f t="shared" si="13"/>
        <v/>
      </c>
      <c r="AP35" s="27" t="str">
        <f t="shared" si="13"/>
        <v/>
      </c>
      <c r="AQ35" s="27" t="str">
        <f t="shared" si="13"/>
        <v/>
      </c>
      <c r="AR35" s="27" t="str">
        <f t="shared" si="13"/>
        <v/>
      </c>
      <c r="AS35" s="27" t="str">
        <f t="shared" si="13"/>
        <v/>
      </c>
      <c r="AT35" s="27" t="str">
        <f t="shared" si="13"/>
        <v/>
      </c>
      <c r="AU35" s="27" t="str">
        <f t="shared" si="13"/>
        <v/>
      </c>
    </row>
    <row r="36" spans="2:47" ht="21.95" customHeight="1" x14ac:dyDescent="0.25">
      <c r="B36" s="42" t="s">
        <v>32</v>
      </c>
      <c r="C36" s="42"/>
      <c r="D36" s="57">
        <v>0</v>
      </c>
      <c r="E36" s="36">
        <v>49585</v>
      </c>
      <c r="F36" s="37">
        <v>49589</v>
      </c>
      <c r="G36" s="32">
        <f t="shared" si="6"/>
        <v>3</v>
      </c>
      <c r="H36" s="29" t="str">
        <f t="shared" si="14"/>
        <v/>
      </c>
      <c r="I36" s="29" t="str">
        <f t="shared" si="14"/>
        <v/>
      </c>
      <c r="J36" s="29" t="str">
        <f t="shared" si="14"/>
        <v/>
      </c>
      <c r="K36" s="29" t="str">
        <f t="shared" si="14"/>
        <v/>
      </c>
      <c r="L36" s="29" t="str">
        <f t="shared" si="14"/>
        <v/>
      </c>
      <c r="M36" s="28" t="str">
        <f t="shared" si="14"/>
        <v/>
      </c>
      <c r="N36" s="28" t="str">
        <f t="shared" si="14"/>
        <v/>
      </c>
      <c r="O36" s="28" t="str">
        <f t="shared" si="14"/>
        <v/>
      </c>
      <c r="P36" s="28" t="str">
        <f t="shared" si="14"/>
        <v/>
      </c>
      <c r="Q36" s="28" t="str">
        <f t="shared" si="14"/>
        <v/>
      </c>
      <c r="R36" s="29" t="str">
        <f t="shared" si="14"/>
        <v/>
      </c>
      <c r="S36" s="29" t="str">
        <f t="shared" si="14"/>
        <v/>
      </c>
      <c r="T36" s="29" t="str">
        <f t="shared" si="14"/>
        <v/>
      </c>
      <c r="U36" s="29" t="str">
        <f t="shared" si="14"/>
        <v/>
      </c>
      <c r="V36" s="29" t="str">
        <f t="shared" si="14"/>
        <v/>
      </c>
      <c r="W36" s="28" t="str">
        <f t="shared" si="14"/>
        <v/>
      </c>
      <c r="X36" s="28" t="str">
        <f t="shared" si="12"/>
        <v/>
      </c>
      <c r="Y36" s="28" t="str">
        <f t="shared" si="12"/>
        <v/>
      </c>
      <c r="Z36" s="28" t="str">
        <f t="shared" si="12"/>
        <v/>
      </c>
      <c r="AA36" s="28" t="str">
        <f t="shared" si="12"/>
        <v/>
      </c>
      <c r="AB36" s="29" t="str">
        <f t="shared" si="12"/>
        <v/>
      </c>
      <c r="AC36" s="29" t="str">
        <f t="shared" si="12"/>
        <v/>
      </c>
      <c r="AD36" s="29" t="str">
        <f t="shared" si="12"/>
        <v/>
      </c>
      <c r="AE36" s="29" t="str">
        <f t="shared" si="12"/>
        <v>A</v>
      </c>
      <c r="AF36" s="29" t="str">
        <f t="shared" si="12"/>
        <v>A</v>
      </c>
      <c r="AG36" s="28" t="str">
        <f t="shared" si="12"/>
        <v>A</v>
      </c>
      <c r="AH36" s="28" t="str">
        <f t="shared" si="12"/>
        <v/>
      </c>
      <c r="AI36" s="28" t="str">
        <f t="shared" si="12"/>
        <v/>
      </c>
      <c r="AJ36" s="28" t="str">
        <f t="shared" si="12"/>
        <v/>
      </c>
      <c r="AK36" s="28" t="str">
        <f t="shared" si="12"/>
        <v/>
      </c>
      <c r="AL36" s="29" t="str">
        <f t="shared" si="12"/>
        <v/>
      </c>
      <c r="AM36" s="29" t="str">
        <f t="shared" si="13"/>
        <v/>
      </c>
      <c r="AN36" s="29" t="str">
        <f t="shared" si="13"/>
        <v/>
      </c>
      <c r="AO36" s="29" t="str">
        <f t="shared" si="13"/>
        <v/>
      </c>
      <c r="AP36" s="29" t="str">
        <f t="shared" si="13"/>
        <v/>
      </c>
      <c r="AQ36" s="28" t="str">
        <f t="shared" si="13"/>
        <v/>
      </c>
      <c r="AR36" s="28" t="str">
        <f t="shared" si="13"/>
        <v/>
      </c>
      <c r="AS36" s="28" t="str">
        <f t="shared" si="13"/>
        <v/>
      </c>
      <c r="AT36" s="28" t="str">
        <f t="shared" si="13"/>
        <v/>
      </c>
      <c r="AU36" s="28" t="str">
        <f t="shared" si="13"/>
        <v/>
      </c>
    </row>
    <row r="37" spans="2:47" ht="21.95" customHeight="1" x14ac:dyDescent="0.25">
      <c r="B37" s="42" t="s">
        <v>33</v>
      </c>
      <c r="C37" s="42"/>
      <c r="D37" s="57">
        <v>0</v>
      </c>
      <c r="E37" s="36">
        <v>49585</v>
      </c>
      <c r="F37" s="37">
        <v>49589</v>
      </c>
      <c r="G37" s="50">
        <f t="shared" si="6"/>
        <v>3</v>
      </c>
      <c r="H37" s="29" t="str">
        <f t="shared" si="14"/>
        <v/>
      </c>
      <c r="I37" s="29" t="str">
        <f t="shared" si="14"/>
        <v/>
      </c>
      <c r="J37" s="29" t="str">
        <f t="shared" si="14"/>
        <v/>
      </c>
      <c r="K37" s="29" t="str">
        <f t="shared" si="14"/>
        <v/>
      </c>
      <c r="L37" s="29" t="str">
        <f t="shared" si="14"/>
        <v/>
      </c>
      <c r="M37" s="28" t="str">
        <f t="shared" si="14"/>
        <v/>
      </c>
      <c r="N37" s="28" t="str">
        <f t="shared" si="14"/>
        <v/>
      </c>
      <c r="O37" s="28" t="str">
        <f t="shared" si="14"/>
        <v/>
      </c>
      <c r="P37" s="28" t="str">
        <f t="shared" si="14"/>
        <v/>
      </c>
      <c r="Q37" s="28" t="str">
        <f t="shared" si="14"/>
        <v/>
      </c>
      <c r="R37" s="29" t="str">
        <f t="shared" si="14"/>
        <v/>
      </c>
      <c r="S37" s="29" t="str">
        <f t="shared" si="14"/>
        <v/>
      </c>
      <c r="T37" s="29" t="str">
        <f t="shared" si="14"/>
        <v/>
      </c>
      <c r="U37" s="29" t="str">
        <f t="shared" si="14"/>
        <v/>
      </c>
      <c r="V37" s="29" t="str">
        <f t="shared" si="14"/>
        <v/>
      </c>
      <c r="W37" s="28" t="str">
        <f t="shared" si="14"/>
        <v/>
      </c>
      <c r="X37" s="28" t="str">
        <f t="shared" si="12"/>
        <v/>
      </c>
      <c r="Y37" s="28" t="str">
        <f t="shared" si="12"/>
        <v/>
      </c>
      <c r="Z37" s="28" t="str">
        <f t="shared" si="12"/>
        <v/>
      </c>
      <c r="AA37" s="28" t="str">
        <f t="shared" si="12"/>
        <v/>
      </c>
      <c r="AB37" s="29" t="str">
        <f t="shared" si="12"/>
        <v/>
      </c>
      <c r="AC37" s="29" t="str">
        <f t="shared" si="12"/>
        <v/>
      </c>
      <c r="AD37" s="29" t="str">
        <f t="shared" si="12"/>
        <v/>
      </c>
      <c r="AE37" s="29" t="str">
        <f t="shared" si="12"/>
        <v>A</v>
      </c>
      <c r="AF37" s="29" t="str">
        <f t="shared" si="12"/>
        <v>A</v>
      </c>
      <c r="AG37" s="28" t="str">
        <f t="shared" si="12"/>
        <v>A</v>
      </c>
      <c r="AH37" s="28" t="str">
        <f t="shared" si="12"/>
        <v/>
      </c>
      <c r="AI37" s="28" t="str">
        <f t="shared" si="12"/>
        <v/>
      </c>
      <c r="AJ37" s="28" t="str">
        <f t="shared" si="12"/>
        <v/>
      </c>
      <c r="AK37" s="28" t="str">
        <f t="shared" si="12"/>
        <v/>
      </c>
      <c r="AL37" s="29" t="str">
        <f t="shared" si="12"/>
        <v/>
      </c>
      <c r="AM37" s="29" t="str">
        <f t="shared" si="13"/>
        <v/>
      </c>
      <c r="AN37" s="29" t="str">
        <f t="shared" si="13"/>
        <v/>
      </c>
      <c r="AO37" s="29" t="str">
        <f t="shared" si="13"/>
        <v/>
      </c>
      <c r="AP37" s="29" t="str">
        <f t="shared" si="13"/>
        <v/>
      </c>
      <c r="AQ37" s="28" t="str">
        <f t="shared" si="13"/>
        <v/>
      </c>
      <c r="AR37" s="28" t="str">
        <f t="shared" si="13"/>
        <v/>
      </c>
      <c r="AS37" s="28" t="str">
        <f t="shared" si="13"/>
        <v/>
      </c>
      <c r="AT37" s="28" t="str">
        <f t="shared" si="13"/>
        <v/>
      </c>
      <c r="AU37" s="28" t="str">
        <f t="shared" si="13"/>
        <v/>
      </c>
    </row>
    <row r="38" spans="2:47" ht="21.95" customHeight="1" x14ac:dyDescent="0.25">
      <c r="B38" s="42" t="s">
        <v>34</v>
      </c>
      <c r="C38" s="42"/>
      <c r="D38" s="57">
        <v>0</v>
      </c>
      <c r="E38" s="36">
        <v>49589</v>
      </c>
      <c r="F38" s="37">
        <v>49590</v>
      </c>
      <c r="G38" s="32">
        <f t="shared" si="6"/>
        <v>1</v>
      </c>
      <c r="H38" s="29" t="str">
        <f t="shared" si="14"/>
        <v/>
      </c>
      <c r="I38" s="29" t="str">
        <f t="shared" si="14"/>
        <v/>
      </c>
      <c r="J38" s="29" t="str">
        <f t="shared" si="14"/>
        <v/>
      </c>
      <c r="K38" s="29" t="str">
        <f t="shared" si="14"/>
        <v/>
      </c>
      <c r="L38" s="29" t="str">
        <f t="shared" si="14"/>
        <v/>
      </c>
      <c r="M38" s="28" t="str">
        <f t="shared" si="14"/>
        <v/>
      </c>
      <c r="N38" s="28" t="str">
        <f t="shared" si="14"/>
        <v/>
      </c>
      <c r="O38" s="28" t="str">
        <f t="shared" si="14"/>
        <v/>
      </c>
      <c r="P38" s="28" t="str">
        <f t="shared" si="14"/>
        <v/>
      </c>
      <c r="Q38" s="28" t="str">
        <f t="shared" si="14"/>
        <v/>
      </c>
      <c r="R38" s="29" t="str">
        <f t="shared" si="14"/>
        <v/>
      </c>
      <c r="S38" s="29" t="str">
        <f t="shared" si="14"/>
        <v/>
      </c>
      <c r="T38" s="29" t="str">
        <f t="shared" si="14"/>
        <v/>
      </c>
      <c r="U38" s="29" t="str">
        <f t="shared" si="14"/>
        <v/>
      </c>
      <c r="V38" s="29" t="str">
        <f t="shared" si="14"/>
        <v/>
      </c>
      <c r="W38" s="28" t="str">
        <f t="shared" si="14"/>
        <v/>
      </c>
      <c r="X38" s="28" t="str">
        <f t="shared" si="12"/>
        <v/>
      </c>
      <c r="Y38" s="28" t="str">
        <f t="shared" si="12"/>
        <v/>
      </c>
      <c r="Z38" s="28" t="str">
        <f t="shared" si="12"/>
        <v/>
      </c>
      <c r="AA38" s="28" t="str">
        <f t="shared" si="12"/>
        <v/>
      </c>
      <c r="AB38" s="29" t="str">
        <f t="shared" si="12"/>
        <v/>
      </c>
      <c r="AC38" s="29" t="str">
        <f t="shared" si="12"/>
        <v/>
      </c>
      <c r="AD38" s="29" t="str">
        <f t="shared" si="12"/>
        <v/>
      </c>
      <c r="AE38" s="29" t="str">
        <f t="shared" si="12"/>
        <v/>
      </c>
      <c r="AF38" s="29" t="str">
        <f t="shared" si="12"/>
        <v/>
      </c>
      <c r="AG38" s="28" t="str">
        <f t="shared" si="12"/>
        <v/>
      </c>
      <c r="AH38" s="28" t="str">
        <f t="shared" si="12"/>
        <v>A</v>
      </c>
      <c r="AI38" s="28" t="str">
        <f t="shared" si="12"/>
        <v/>
      </c>
      <c r="AJ38" s="28" t="str">
        <f t="shared" si="12"/>
        <v/>
      </c>
      <c r="AK38" s="28" t="str">
        <f t="shared" si="12"/>
        <v/>
      </c>
      <c r="AL38" s="29" t="str">
        <f t="shared" si="12"/>
        <v/>
      </c>
      <c r="AM38" s="29" t="str">
        <f t="shared" si="13"/>
        <v/>
      </c>
      <c r="AN38" s="29" t="str">
        <f t="shared" si="13"/>
        <v/>
      </c>
      <c r="AO38" s="29" t="str">
        <f t="shared" si="13"/>
        <v/>
      </c>
      <c r="AP38" s="29" t="str">
        <f t="shared" si="13"/>
        <v/>
      </c>
      <c r="AQ38" s="28" t="str">
        <f t="shared" si="13"/>
        <v/>
      </c>
      <c r="AR38" s="28" t="str">
        <f t="shared" si="13"/>
        <v/>
      </c>
      <c r="AS38" s="28" t="str">
        <f t="shared" si="13"/>
        <v/>
      </c>
      <c r="AT38" s="28" t="str">
        <f t="shared" si="13"/>
        <v/>
      </c>
      <c r="AU38" s="28" t="str">
        <f t="shared" si="13"/>
        <v/>
      </c>
    </row>
    <row r="39" spans="2:47" ht="21.95" customHeight="1" x14ac:dyDescent="0.25">
      <c r="B39" s="45" t="s">
        <v>35</v>
      </c>
      <c r="C39" s="45"/>
      <c r="D39" s="51">
        <v>1</v>
      </c>
      <c r="E39" s="47">
        <f>MIN(E40:E42)</f>
        <v>45940</v>
      </c>
      <c r="F39" s="47">
        <f>MAX(F40:F42)</f>
        <v>49588</v>
      </c>
      <c r="G39" s="46">
        <f t="shared" si="6"/>
        <v>2606</v>
      </c>
      <c r="H39" s="27" t="str">
        <f t="shared" si="14"/>
        <v>A</v>
      </c>
      <c r="I39" s="27" t="str">
        <f t="shared" si="14"/>
        <v>A</v>
      </c>
      <c r="J39" s="27" t="str">
        <f t="shared" si="14"/>
        <v>A</v>
      </c>
      <c r="K39" s="27" t="str">
        <f t="shared" si="14"/>
        <v>A</v>
      </c>
      <c r="L39" s="27" t="str">
        <f t="shared" si="14"/>
        <v>A</v>
      </c>
      <c r="M39" s="27" t="str">
        <f t="shared" si="14"/>
        <v>A</v>
      </c>
      <c r="N39" s="27" t="str">
        <f t="shared" si="14"/>
        <v>A</v>
      </c>
      <c r="O39" s="27" t="str">
        <f t="shared" si="14"/>
        <v>A</v>
      </c>
      <c r="P39" s="27" t="str">
        <f t="shared" si="14"/>
        <v>A</v>
      </c>
      <c r="Q39" s="27" t="str">
        <f t="shared" si="14"/>
        <v>A</v>
      </c>
      <c r="R39" s="27" t="str">
        <f t="shared" si="14"/>
        <v>A</v>
      </c>
      <c r="S39" s="27" t="str">
        <f t="shared" si="14"/>
        <v>A</v>
      </c>
      <c r="T39" s="27" t="str">
        <f t="shared" si="14"/>
        <v>A</v>
      </c>
      <c r="U39" s="27" t="str">
        <f t="shared" si="14"/>
        <v>A</v>
      </c>
      <c r="V39" s="27" t="str">
        <f t="shared" si="14"/>
        <v>A</v>
      </c>
      <c r="W39" s="27" t="str">
        <f t="shared" si="14"/>
        <v>A</v>
      </c>
      <c r="X39" s="27" t="str">
        <f t="shared" si="12"/>
        <v>A</v>
      </c>
      <c r="Y39" s="27" t="str">
        <f t="shared" si="12"/>
        <v>A</v>
      </c>
      <c r="Z39" s="27" t="str">
        <f t="shared" si="12"/>
        <v>A</v>
      </c>
      <c r="AA39" s="27" t="str">
        <f t="shared" si="12"/>
        <v>A</v>
      </c>
      <c r="AB39" s="27" t="str">
        <f t="shared" si="12"/>
        <v>A</v>
      </c>
      <c r="AC39" s="27" t="str">
        <f t="shared" si="12"/>
        <v>A</v>
      </c>
      <c r="AD39" s="27" t="str">
        <f t="shared" si="12"/>
        <v>A</v>
      </c>
      <c r="AE39" s="27" t="str">
        <f t="shared" si="12"/>
        <v>A</v>
      </c>
      <c r="AF39" s="27" t="str">
        <f t="shared" si="12"/>
        <v>A</v>
      </c>
      <c r="AG39" s="27" t="str">
        <f t="shared" si="12"/>
        <v>A</v>
      </c>
      <c r="AH39" s="27" t="str">
        <f t="shared" si="12"/>
        <v/>
      </c>
      <c r="AI39" s="27" t="str">
        <f t="shared" si="12"/>
        <v/>
      </c>
      <c r="AJ39" s="27" t="str">
        <f t="shared" si="12"/>
        <v/>
      </c>
      <c r="AK39" s="27" t="str">
        <f t="shared" si="12"/>
        <v/>
      </c>
      <c r="AL39" s="27" t="str">
        <f t="shared" si="12"/>
        <v/>
      </c>
      <c r="AM39" s="27" t="str">
        <f t="shared" si="13"/>
        <v/>
      </c>
      <c r="AN39" s="27" t="str">
        <f t="shared" si="13"/>
        <v/>
      </c>
      <c r="AO39" s="27" t="str">
        <f t="shared" si="13"/>
        <v/>
      </c>
      <c r="AP39" s="27" t="str">
        <f t="shared" si="13"/>
        <v/>
      </c>
      <c r="AQ39" s="27" t="str">
        <f t="shared" si="13"/>
        <v/>
      </c>
      <c r="AR39" s="27" t="str">
        <f t="shared" si="13"/>
        <v/>
      </c>
      <c r="AS39" s="27" t="str">
        <f t="shared" si="13"/>
        <v/>
      </c>
      <c r="AT39" s="27" t="str">
        <f t="shared" si="13"/>
        <v/>
      </c>
      <c r="AU39" s="27" t="str">
        <f t="shared" si="13"/>
        <v/>
      </c>
    </row>
    <row r="40" spans="2:47" ht="21.95" customHeight="1" x14ac:dyDescent="0.25">
      <c r="B40" s="43" t="s">
        <v>36</v>
      </c>
      <c r="C40" s="43"/>
      <c r="D40" s="57">
        <v>0</v>
      </c>
      <c r="E40" s="36">
        <v>49583</v>
      </c>
      <c r="F40" s="37">
        <v>49584</v>
      </c>
      <c r="G40" s="32">
        <f t="shared" si="6"/>
        <v>2</v>
      </c>
      <c r="H40" s="29" t="str">
        <f t="shared" si="14"/>
        <v/>
      </c>
      <c r="I40" s="29" t="str">
        <f t="shared" si="14"/>
        <v/>
      </c>
      <c r="J40" s="29" t="str">
        <f t="shared" si="14"/>
        <v/>
      </c>
      <c r="K40" s="29" t="str">
        <f t="shared" si="14"/>
        <v/>
      </c>
      <c r="L40" s="29" t="str">
        <f t="shared" si="14"/>
        <v/>
      </c>
      <c r="M40" s="28" t="str">
        <f t="shared" si="14"/>
        <v/>
      </c>
      <c r="N40" s="28" t="str">
        <f t="shared" si="14"/>
        <v/>
      </c>
      <c r="O40" s="28" t="str">
        <f t="shared" si="14"/>
        <v/>
      </c>
      <c r="P40" s="28" t="str">
        <f t="shared" si="14"/>
        <v/>
      </c>
      <c r="Q40" s="28" t="str">
        <f t="shared" si="14"/>
        <v/>
      </c>
      <c r="R40" s="29" t="str">
        <f t="shared" si="14"/>
        <v/>
      </c>
      <c r="S40" s="29" t="str">
        <f t="shared" si="14"/>
        <v/>
      </c>
      <c r="T40" s="29" t="str">
        <f t="shared" si="14"/>
        <v/>
      </c>
      <c r="U40" s="29" t="str">
        <f t="shared" si="14"/>
        <v/>
      </c>
      <c r="V40" s="29" t="str">
        <f t="shared" si="14"/>
        <v/>
      </c>
      <c r="W40" s="28" t="str">
        <f t="shared" si="14"/>
        <v/>
      </c>
      <c r="X40" s="28" t="str">
        <f t="shared" si="12"/>
        <v/>
      </c>
      <c r="Y40" s="28" t="str">
        <f t="shared" si="12"/>
        <v/>
      </c>
      <c r="Z40" s="28" t="str">
        <f t="shared" si="12"/>
        <v/>
      </c>
      <c r="AA40" s="28" t="str">
        <f t="shared" si="12"/>
        <v/>
      </c>
      <c r="AB40" s="29" t="str">
        <f t="shared" si="12"/>
        <v/>
      </c>
      <c r="AC40" s="29" t="str">
        <f t="shared" si="12"/>
        <v>A</v>
      </c>
      <c r="AD40" s="29" t="str">
        <f t="shared" si="12"/>
        <v>A</v>
      </c>
      <c r="AE40" s="29" t="str">
        <f t="shared" si="12"/>
        <v/>
      </c>
      <c r="AF40" s="29" t="str">
        <f t="shared" si="12"/>
        <v/>
      </c>
      <c r="AG40" s="28" t="str">
        <f t="shared" si="12"/>
        <v/>
      </c>
      <c r="AH40" s="28" t="str">
        <f t="shared" si="12"/>
        <v/>
      </c>
      <c r="AI40" s="28" t="str">
        <f t="shared" si="12"/>
        <v/>
      </c>
      <c r="AJ40" s="28" t="str">
        <f t="shared" si="12"/>
        <v/>
      </c>
      <c r="AK40" s="28" t="str">
        <f t="shared" si="12"/>
        <v/>
      </c>
      <c r="AL40" s="29" t="str">
        <f t="shared" si="12"/>
        <v/>
      </c>
      <c r="AM40" s="29" t="str">
        <f t="shared" si="13"/>
        <v/>
      </c>
      <c r="AN40" s="29" t="str">
        <f t="shared" si="13"/>
        <v/>
      </c>
      <c r="AO40" s="29" t="str">
        <f t="shared" si="13"/>
        <v/>
      </c>
      <c r="AP40" s="29" t="str">
        <f t="shared" si="13"/>
        <v/>
      </c>
      <c r="AQ40" s="28" t="str">
        <f t="shared" si="13"/>
        <v/>
      </c>
      <c r="AR40" s="28" t="str">
        <f t="shared" si="13"/>
        <v/>
      </c>
      <c r="AS40" s="28" t="str">
        <f t="shared" si="13"/>
        <v/>
      </c>
      <c r="AT40" s="28" t="str">
        <f t="shared" si="13"/>
        <v/>
      </c>
      <c r="AU40" s="28" t="str">
        <f t="shared" si="13"/>
        <v/>
      </c>
    </row>
    <row r="41" spans="2:47" ht="21.95" customHeight="1" x14ac:dyDescent="0.25">
      <c r="B41" s="43" t="s">
        <v>37</v>
      </c>
      <c r="C41" s="43"/>
      <c r="D41" s="57">
        <v>0</v>
      </c>
      <c r="E41" s="36">
        <v>49584</v>
      </c>
      <c r="F41" s="37">
        <v>49588</v>
      </c>
      <c r="G41" s="32">
        <f t="shared" si="6"/>
        <v>4</v>
      </c>
      <c r="H41" s="29" t="str">
        <f t="shared" si="14"/>
        <v/>
      </c>
      <c r="I41" s="29" t="str">
        <f t="shared" si="14"/>
        <v/>
      </c>
      <c r="J41" s="29" t="str">
        <f t="shared" si="14"/>
        <v/>
      </c>
      <c r="K41" s="29" t="str">
        <f t="shared" si="14"/>
        <v/>
      </c>
      <c r="L41" s="29" t="str">
        <f t="shared" si="14"/>
        <v/>
      </c>
      <c r="M41" s="28" t="str">
        <f t="shared" si="14"/>
        <v/>
      </c>
      <c r="N41" s="28" t="str">
        <f t="shared" si="14"/>
        <v/>
      </c>
      <c r="O41" s="28" t="str">
        <f t="shared" si="14"/>
        <v/>
      </c>
      <c r="P41" s="28" t="str">
        <f t="shared" si="14"/>
        <v/>
      </c>
      <c r="Q41" s="28" t="str">
        <f t="shared" si="14"/>
        <v/>
      </c>
      <c r="R41" s="29" t="str">
        <f t="shared" si="14"/>
        <v/>
      </c>
      <c r="S41" s="29" t="str">
        <f t="shared" si="14"/>
        <v/>
      </c>
      <c r="T41" s="29" t="str">
        <f t="shared" si="14"/>
        <v/>
      </c>
      <c r="U41" s="29" t="str">
        <f t="shared" si="14"/>
        <v/>
      </c>
      <c r="V41" s="29" t="str">
        <f t="shared" si="14"/>
        <v/>
      </c>
      <c r="W41" s="28" t="str">
        <f t="shared" si="14"/>
        <v/>
      </c>
      <c r="X41" s="28" t="str">
        <f t="shared" si="12"/>
        <v/>
      </c>
      <c r="Y41" s="28" t="str">
        <f t="shared" si="12"/>
        <v/>
      </c>
      <c r="Z41" s="28" t="str">
        <f t="shared" si="12"/>
        <v/>
      </c>
      <c r="AA41" s="28" t="str">
        <f t="shared" si="12"/>
        <v/>
      </c>
      <c r="AB41" s="29" t="str">
        <f t="shared" si="12"/>
        <v/>
      </c>
      <c r="AC41" s="29" t="str">
        <f t="shared" si="12"/>
        <v/>
      </c>
      <c r="AD41" s="29" t="str">
        <f t="shared" si="12"/>
        <v>A</v>
      </c>
      <c r="AE41" s="29" t="str">
        <f t="shared" si="12"/>
        <v>A</v>
      </c>
      <c r="AF41" s="29" t="str">
        <f t="shared" si="12"/>
        <v>A</v>
      </c>
      <c r="AG41" s="28" t="str">
        <f t="shared" si="12"/>
        <v>A</v>
      </c>
      <c r="AH41" s="28" t="str">
        <f t="shared" si="12"/>
        <v/>
      </c>
      <c r="AI41" s="28" t="str">
        <f t="shared" si="12"/>
        <v/>
      </c>
      <c r="AJ41" s="28" t="str">
        <f t="shared" si="12"/>
        <v/>
      </c>
      <c r="AK41" s="28" t="str">
        <f t="shared" si="12"/>
        <v/>
      </c>
      <c r="AL41" s="29" t="str">
        <f t="shared" si="12"/>
        <v/>
      </c>
      <c r="AM41" s="29" t="str">
        <f t="shared" si="13"/>
        <v/>
      </c>
      <c r="AN41" s="29" t="str">
        <f t="shared" si="13"/>
        <v/>
      </c>
      <c r="AO41" s="29" t="str">
        <f t="shared" si="13"/>
        <v/>
      </c>
      <c r="AP41" s="29" t="str">
        <f t="shared" si="13"/>
        <v/>
      </c>
      <c r="AQ41" s="28" t="str">
        <f t="shared" si="13"/>
        <v/>
      </c>
      <c r="AR41" s="28" t="str">
        <f t="shared" si="13"/>
        <v/>
      </c>
      <c r="AS41" s="28" t="str">
        <f t="shared" si="13"/>
        <v/>
      </c>
      <c r="AT41" s="28" t="str">
        <f t="shared" si="13"/>
        <v/>
      </c>
      <c r="AU41" s="28" t="str">
        <f t="shared" si="13"/>
        <v/>
      </c>
    </row>
    <row r="42" spans="2:47" ht="21.95" customHeight="1" x14ac:dyDescent="0.25">
      <c r="B42" s="43" t="s">
        <v>38</v>
      </c>
      <c r="C42" s="43"/>
      <c r="D42" s="57">
        <v>0</v>
      </c>
      <c r="E42" s="36">
        <v>45940</v>
      </c>
      <c r="F42" s="37">
        <v>45944</v>
      </c>
      <c r="G42" s="32">
        <f t="shared" si="6"/>
        <v>3</v>
      </c>
      <c r="H42" s="29" t="str">
        <f t="shared" si="14"/>
        <v/>
      </c>
      <c r="I42" s="29" t="str">
        <f t="shared" si="14"/>
        <v/>
      </c>
      <c r="J42" s="29" t="str">
        <f t="shared" si="14"/>
        <v/>
      </c>
      <c r="K42" s="29" t="str">
        <f t="shared" si="14"/>
        <v/>
      </c>
      <c r="L42" s="29" t="str">
        <f t="shared" si="14"/>
        <v/>
      </c>
      <c r="M42" s="28" t="str">
        <f t="shared" si="14"/>
        <v/>
      </c>
      <c r="N42" s="28" t="str">
        <f t="shared" si="14"/>
        <v/>
      </c>
      <c r="O42" s="28" t="str">
        <f t="shared" si="14"/>
        <v/>
      </c>
      <c r="P42" s="28" t="str">
        <f t="shared" si="14"/>
        <v/>
      </c>
      <c r="Q42" s="28" t="str">
        <f t="shared" si="14"/>
        <v/>
      </c>
      <c r="R42" s="29" t="str">
        <f t="shared" si="14"/>
        <v/>
      </c>
      <c r="S42" s="29" t="str">
        <f t="shared" si="14"/>
        <v/>
      </c>
      <c r="T42" s="29" t="str">
        <f t="shared" si="14"/>
        <v/>
      </c>
      <c r="U42" s="29" t="str">
        <f t="shared" si="14"/>
        <v/>
      </c>
      <c r="V42" s="29" t="str">
        <f t="shared" si="14"/>
        <v/>
      </c>
      <c r="W42" s="28" t="str">
        <f t="shared" si="14"/>
        <v/>
      </c>
      <c r="X42" s="28" t="str">
        <f t="shared" si="12"/>
        <v/>
      </c>
      <c r="Y42" s="28" t="str">
        <f t="shared" si="12"/>
        <v/>
      </c>
      <c r="Z42" s="28" t="str">
        <f t="shared" si="12"/>
        <v/>
      </c>
      <c r="AA42" s="28" t="str">
        <f t="shared" si="12"/>
        <v/>
      </c>
      <c r="AB42" s="29" t="str">
        <f t="shared" si="12"/>
        <v/>
      </c>
      <c r="AC42" s="29" t="str">
        <f t="shared" si="12"/>
        <v/>
      </c>
      <c r="AD42" s="29" t="str">
        <f t="shared" si="12"/>
        <v/>
      </c>
      <c r="AE42" s="29" t="str">
        <f t="shared" si="12"/>
        <v/>
      </c>
      <c r="AF42" s="29" t="str">
        <f t="shared" si="12"/>
        <v/>
      </c>
      <c r="AG42" s="28" t="str">
        <f t="shared" si="12"/>
        <v/>
      </c>
      <c r="AH42" s="28" t="str">
        <f t="shared" si="12"/>
        <v/>
      </c>
      <c r="AI42" s="28" t="str">
        <f t="shared" si="12"/>
        <v/>
      </c>
      <c r="AJ42" s="28" t="str">
        <f t="shared" si="12"/>
        <v/>
      </c>
      <c r="AK42" s="28" t="str">
        <f t="shared" si="12"/>
        <v/>
      </c>
      <c r="AL42" s="29" t="str">
        <f t="shared" si="12"/>
        <v/>
      </c>
      <c r="AM42" s="29" t="str">
        <f t="shared" si="13"/>
        <v/>
      </c>
      <c r="AN42" s="29" t="str">
        <f t="shared" si="13"/>
        <v/>
      </c>
      <c r="AO42" s="29" t="str">
        <f t="shared" si="13"/>
        <v/>
      </c>
      <c r="AP42" s="29" t="str">
        <f t="shared" si="13"/>
        <v/>
      </c>
      <c r="AQ42" s="28" t="str">
        <f t="shared" si="13"/>
        <v/>
      </c>
      <c r="AR42" s="28" t="str">
        <f t="shared" si="13"/>
        <v/>
      </c>
      <c r="AS42" s="28" t="str">
        <f t="shared" si="13"/>
        <v/>
      </c>
      <c r="AT42" s="28" t="str">
        <f t="shared" si="13"/>
        <v/>
      </c>
      <c r="AU42" s="28" t="str">
        <f t="shared" si="13"/>
        <v/>
      </c>
    </row>
    <row r="44" spans="2:47" ht="50.1" customHeight="1" x14ac:dyDescent="0.25">
      <c r="B44" s="65" t="s">
        <v>0</v>
      </c>
      <c r="C44" s="65"/>
      <c r="D44" s="65"/>
      <c r="E44" s="65"/>
      <c r="F44" s="65"/>
      <c r="G44" s="65"/>
      <c r="H44" s="65"/>
      <c r="I44" s="65"/>
      <c r="J44" s="65"/>
      <c r="K44" s="65"/>
      <c r="L44" s="65"/>
      <c r="M44" s="65"/>
      <c r="N44" s="65"/>
      <c r="O44" s="65"/>
      <c r="P44" s="65"/>
      <c r="Q44" s="65"/>
      <c r="R44" s="65"/>
      <c r="S44" s="65"/>
      <c r="T44" s="65"/>
      <c r="U44"/>
      <c r="V44"/>
      <c r="W44"/>
      <c r="X44"/>
      <c r="Y44"/>
      <c r="Z44"/>
      <c r="AA44"/>
      <c r="AB44"/>
      <c r="AC44"/>
      <c r="AD44"/>
      <c r="AE44"/>
      <c r="AF44"/>
      <c r="AG44"/>
      <c r="AH44"/>
      <c r="AI44"/>
      <c r="AJ44"/>
      <c r="AK44"/>
      <c r="AL44"/>
      <c r="AM44"/>
      <c r="AN44"/>
      <c r="AO44"/>
      <c r="AP44"/>
    </row>
  </sheetData>
  <mergeCells count="5">
    <mergeCell ref="B3:D3"/>
    <mergeCell ref="E3:G3"/>
    <mergeCell ref="B4:D4"/>
    <mergeCell ref="E4:G4"/>
    <mergeCell ref="B44:T44"/>
  </mergeCells>
  <conditionalFormatting sqref="D8:D42">
    <cfRule type="dataBar" priority="2">
      <dataBar>
        <cfvo type="num" val="0"/>
        <cfvo type="num" val="1"/>
        <color rgb="FF638EC6"/>
      </dataBar>
      <extLst>
        <ext xmlns:x14="http://schemas.microsoft.com/office/spreadsheetml/2009/9/main" uri="{B025F937-C7B1-47D3-B67F-A62EFF666E3E}">
          <x14:id>{FA63EDE8-C81F-40A7-A052-3403F67AEF26}</x14:id>
        </ext>
      </extLst>
    </cfRule>
  </conditionalFormatting>
  <conditionalFormatting sqref="H8:AU8 H14:AU14 H19:AU19 H27:AU27 H32:AU32 H35:AU35 H39:AU39">
    <cfRule type="cellIs" dxfId="2" priority="11" operator="equal">
      <formula>"A"</formula>
    </cfRule>
  </conditionalFormatting>
  <conditionalFormatting sqref="H9:AU13 H15:AU18 H20:AU26 H28:AU31 H33:AU34 H36:AU38 H40:AU42">
    <cfRule type="cellIs" dxfId="1" priority="12" operator="equal">
      <formula>"A"</formula>
    </cfRule>
  </conditionalFormatting>
  <conditionalFormatting sqref="AQ8:AU42">
    <cfRule type="cellIs" dxfId="0" priority="1" operator="equal">
      <formula>"A"</formula>
    </cfRule>
  </conditionalFormatting>
  <hyperlinks>
    <hyperlink ref="B44:T44" r:id="rId1" display="CLICK HERE TO CREATE IN SMARTSHEET" xr:uid="{E1FF9619-BAAE-4695-8CC2-08C7A2B8997E}"/>
  </hyperlinks>
  <pageMargins left="0.4" right="0.4" top="0.4" bottom="0.4" header="0" footer="0"/>
  <pageSetup scale="39"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FA63EDE8-C81F-40A7-A052-3403F67AEF26}">
            <x14:dataBar minLength="0" maxLength="100">
              <x14:cfvo type="num">
                <xm:f>0</xm:f>
              </x14:cfvo>
              <x14:cfvo type="num">
                <xm:f>1</xm:f>
              </x14:cfvo>
              <x14:negativeFillColor rgb="FFFF0000"/>
              <x14:axisColor rgb="FF000000"/>
            </x14:dataBar>
          </x14:cfRule>
          <xm:sqref>D8:D42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Landscape Project Gantt</vt:lpstr>
      <vt:lpstr>- Disclaimer -</vt:lpstr>
      <vt:lpstr>'Landscape Project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2025-08-12T16:00:52Z</cp:lastPrinted>
  <dcterms:created xsi:type="dcterms:W3CDTF">2016-03-21T16:06:55Z</dcterms:created>
  <dcterms:modified xsi:type="dcterms:W3CDTF">2025-08-14T12:11:43Z</dcterms:modified>
</cp:coreProperties>
</file>