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kfranssen.APOLLO\Desktop\Update Sales Forecasting Templates\"/>
    </mc:Choice>
  </mc:AlternateContent>
  <xr:revisionPtr revIDLastSave="0" documentId="13_ncr:1_{60C1A922-120F-4F18-9AC6-0C1C6FCC6BFA}" xr6:coauthVersionLast="47" xr6:coauthVersionMax="47" xr10:uidLastSave="{00000000-0000-0000-0000-000000000000}"/>
  <bookViews>
    <workbookView xWindow="-120" yWindow="-120" windowWidth="29040" windowHeight="12450" tabRatio="500" xr2:uid="{00000000-000D-0000-FFFF-FFFF00000000}"/>
  </bookViews>
  <sheets>
    <sheet name="Restaurant Financial Projection" sheetId="3" r:id="rId1"/>
    <sheet name="Cashflow, Break-Even &amp; KPIs" sheetId="5" r:id="rId2"/>
    <sheet name="- Disclaimer -" sheetId="7" r:id="rId3"/>
  </sheets>
  <externalReferences>
    <externalReference r:id="rId4"/>
    <externalReference r:id="rId5"/>
    <externalReference r:id="rId6"/>
  </externalReferences>
  <definedNames>
    <definedName name="end_time">'[1]Distributed Team Meeting Plan'!$E$6</definedName>
    <definedName name="LEADS_table">'[2]Personnel Plan - EXAMPLE'!#REF!</definedName>
    <definedName name="_xlnm.Print_Area" localSheetId="1">'Cashflow, Break-Even &amp; KPIs'!$B$1:$E$14</definedName>
    <definedName name="_xlnm.Print_Area" localSheetId="0">'Restaurant Financial Projection'!$B$2:$S$73</definedName>
    <definedName name="start_time">'[1]Distributed Team Meeting Plan'!$D$6</definedName>
    <definedName name="Type" localSheetId="2">'[3]Maintenance Work Order'!#REF!</definedName>
    <definedName name="Type">'[3]Maintenance Work Order'!#REF!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 i="5" l="1"/>
  <c r="R10" i="3"/>
  <c r="N10" i="3"/>
  <c r="J10" i="3"/>
  <c r="F10" i="3"/>
  <c r="S10" i="3" s="1"/>
  <c r="R34" i="3"/>
  <c r="R35" i="3"/>
  <c r="N34" i="3"/>
  <c r="N35" i="3"/>
  <c r="J34" i="3"/>
  <c r="J35" i="3"/>
  <c r="F34" i="3"/>
  <c r="F35" i="3"/>
  <c r="F28" i="3"/>
  <c r="J28" i="3"/>
  <c r="N28" i="3"/>
  <c r="R28" i="3"/>
  <c r="F29" i="3"/>
  <c r="J29" i="3"/>
  <c r="N29" i="3"/>
  <c r="R29" i="3"/>
  <c r="C30" i="3"/>
  <c r="D30" i="3"/>
  <c r="E30" i="3"/>
  <c r="G30" i="3"/>
  <c r="H30" i="3"/>
  <c r="I30" i="3"/>
  <c r="K30" i="3"/>
  <c r="L30" i="3"/>
  <c r="M30" i="3"/>
  <c r="O30" i="3"/>
  <c r="P30" i="3"/>
  <c r="Q30" i="3"/>
  <c r="R22" i="3"/>
  <c r="R23" i="3"/>
  <c r="R24" i="3"/>
  <c r="R25" i="3"/>
  <c r="N22" i="3"/>
  <c r="N23" i="3"/>
  <c r="N24" i="3"/>
  <c r="N25" i="3"/>
  <c r="J22" i="3"/>
  <c r="J23" i="3"/>
  <c r="J24" i="3"/>
  <c r="J25" i="3"/>
  <c r="F22" i="3"/>
  <c r="F23" i="3"/>
  <c r="F24" i="3"/>
  <c r="F25" i="3"/>
  <c r="C26" i="3"/>
  <c r="C36" i="3"/>
  <c r="C48" i="3"/>
  <c r="C60" i="3"/>
  <c r="C71" i="3"/>
  <c r="D26" i="3"/>
  <c r="D36" i="3"/>
  <c r="D48" i="3"/>
  <c r="D60" i="3"/>
  <c r="D71" i="3"/>
  <c r="E26" i="3"/>
  <c r="E36" i="3"/>
  <c r="E48" i="3"/>
  <c r="E60" i="3"/>
  <c r="E71" i="3"/>
  <c r="G26" i="3"/>
  <c r="G36" i="3"/>
  <c r="G48" i="3"/>
  <c r="G60" i="3"/>
  <c r="G71" i="3"/>
  <c r="H26" i="3"/>
  <c r="H36" i="3"/>
  <c r="H48" i="3"/>
  <c r="H60" i="3"/>
  <c r="H71" i="3"/>
  <c r="I26" i="3"/>
  <c r="I36" i="3"/>
  <c r="I48" i="3"/>
  <c r="I60" i="3"/>
  <c r="I71" i="3"/>
  <c r="K26" i="3"/>
  <c r="K36" i="3"/>
  <c r="K48" i="3"/>
  <c r="K60" i="3"/>
  <c r="K71" i="3"/>
  <c r="L26" i="3"/>
  <c r="L36" i="3"/>
  <c r="L48" i="3"/>
  <c r="L60" i="3"/>
  <c r="L71" i="3"/>
  <c r="M26" i="3"/>
  <c r="M36" i="3"/>
  <c r="M48" i="3"/>
  <c r="M60" i="3"/>
  <c r="M71" i="3"/>
  <c r="O26" i="3"/>
  <c r="O36" i="3"/>
  <c r="O48" i="3"/>
  <c r="O60" i="3"/>
  <c r="O71" i="3"/>
  <c r="P26" i="3"/>
  <c r="P36" i="3"/>
  <c r="P48" i="3"/>
  <c r="P60" i="3"/>
  <c r="P71" i="3"/>
  <c r="Q26" i="3"/>
  <c r="Q36" i="3"/>
  <c r="Q48" i="3"/>
  <c r="Q60" i="3"/>
  <c r="Q71" i="3"/>
  <c r="R33" i="3"/>
  <c r="N33" i="3"/>
  <c r="J33" i="3"/>
  <c r="F70" i="3"/>
  <c r="J70" i="3"/>
  <c r="N70" i="3"/>
  <c r="R70" i="3"/>
  <c r="F69" i="3"/>
  <c r="J69" i="3"/>
  <c r="N69" i="3"/>
  <c r="R69" i="3"/>
  <c r="F68" i="3"/>
  <c r="J68" i="3"/>
  <c r="N68" i="3"/>
  <c r="R68" i="3"/>
  <c r="F67" i="3"/>
  <c r="J67" i="3"/>
  <c r="N67" i="3"/>
  <c r="R67" i="3"/>
  <c r="F66" i="3"/>
  <c r="J66" i="3"/>
  <c r="N66" i="3"/>
  <c r="R66" i="3"/>
  <c r="F65" i="3"/>
  <c r="J65" i="3"/>
  <c r="N65" i="3"/>
  <c r="R65" i="3"/>
  <c r="F64" i="3"/>
  <c r="J64" i="3"/>
  <c r="N64" i="3"/>
  <c r="R64" i="3"/>
  <c r="F58" i="3"/>
  <c r="J58" i="3"/>
  <c r="N58" i="3"/>
  <c r="R58" i="3"/>
  <c r="F57" i="3"/>
  <c r="J57" i="3"/>
  <c r="N57" i="3"/>
  <c r="R57" i="3"/>
  <c r="F59" i="3"/>
  <c r="J59" i="3"/>
  <c r="N59" i="3"/>
  <c r="R59" i="3"/>
  <c r="F56" i="3"/>
  <c r="J56" i="3"/>
  <c r="N56" i="3"/>
  <c r="R56" i="3"/>
  <c r="F55" i="3"/>
  <c r="J55" i="3"/>
  <c r="N55" i="3"/>
  <c r="R55" i="3"/>
  <c r="F54" i="3"/>
  <c r="J54" i="3"/>
  <c r="N54" i="3"/>
  <c r="R54" i="3"/>
  <c r="F53" i="3"/>
  <c r="J53" i="3"/>
  <c r="N53" i="3"/>
  <c r="R53" i="3"/>
  <c r="F52" i="3"/>
  <c r="J52" i="3"/>
  <c r="N52" i="3"/>
  <c r="R52" i="3"/>
  <c r="F51" i="3"/>
  <c r="J51" i="3"/>
  <c r="N51" i="3"/>
  <c r="R51" i="3"/>
  <c r="F50" i="3"/>
  <c r="J50" i="3"/>
  <c r="N50" i="3"/>
  <c r="R50" i="3"/>
  <c r="F45" i="3"/>
  <c r="J45" i="3"/>
  <c r="N45" i="3"/>
  <c r="R45" i="3"/>
  <c r="F44" i="3"/>
  <c r="J44" i="3"/>
  <c r="N44" i="3"/>
  <c r="R44" i="3"/>
  <c r="F42" i="3"/>
  <c r="F46" i="3"/>
  <c r="J46" i="3"/>
  <c r="N46" i="3"/>
  <c r="R46" i="3"/>
  <c r="F43" i="3"/>
  <c r="J43" i="3"/>
  <c r="N43" i="3"/>
  <c r="R43" i="3"/>
  <c r="J42" i="3"/>
  <c r="N42" i="3"/>
  <c r="R42" i="3"/>
  <c r="F33" i="3"/>
  <c r="F21" i="3"/>
  <c r="J21" i="3"/>
  <c r="N21" i="3"/>
  <c r="R21" i="3"/>
  <c r="F47" i="3"/>
  <c r="J47" i="3"/>
  <c r="N47" i="3"/>
  <c r="R47" i="3"/>
  <c r="I61" i="3" l="1"/>
  <c r="I73" i="3" s="1"/>
  <c r="I7" i="3" s="1"/>
  <c r="H61" i="3"/>
  <c r="H73" i="3" s="1"/>
  <c r="D61" i="3"/>
  <c r="D73" i="3" s="1"/>
  <c r="L61" i="3"/>
  <c r="L73" i="3" s="1"/>
  <c r="E61" i="3"/>
  <c r="E73" i="3" s="1"/>
  <c r="M61" i="3"/>
  <c r="M73" i="3" s="1"/>
  <c r="G61" i="3"/>
  <c r="G73" i="3" s="1"/>
  <c r="C61" i="3"/>
  <c r="C73" i="3" s="1"/>
  <c r="K61" i="3"/>
  <c r="K73" i="3" s="1"/>
  <c r="P61" i="3"/>
  <c r="P73" i="3" s="1"/>
  <c r="Q61" i="3"/>
  <c r="Q73" i="3" s="1"/>
  <c r="O61" i="3"/>
  <c r="O73" i="3" s="1"/>
  <c r="J30" i="3"/>
  <c r="S35" i="3"/>
  <c r="S34" i="3"/>
  <c r="S23" i="3"/>
  <c r="N30" i="3"/>
  <c r="R30" i="3"/>
  <c r="F30" i="3"/>
  <c r="S25" i="3"/>
  <c r="Q31" i="3"/>
  <c r="E31" i="3"/>
  <c r="S22" i="3"/>
  <c r="S29" i="3"/>
  <c r="S28" i="3"/>
  <c r="N71" i="3"/>
  <c r="F48" i="3"/>
  <c r="S24" i="3"/>
  <c r="F26" i="3"/>
  <c r="N60" i="3"/>
  <c r="S50" i="3"/>
  <c r="S33" i="3"/>
  <c r="S64" i="3"/>
  <c r="S46" i="3"/>
  <c r="G31" i="3"/>
  <c r="L31" i="3"/>
  <c r="J48" i="3"/>
  <c r="S47" i="3"/>
  <c r="K31" i="3"/>
  <c r="K37" i="3" s="1"/>
  <c r="P31" i="3"/>
  <c r="S55" i="3"/>
  <c r="H31" i="3"/>
  <c r="H37" i="3" s="1"/>
  <c r="H38" i="3" s="1"/>
  <c r="S59" i="3"/>
  <c r="R71" i="3"/>
  <c r="R60" i="3"/>
  <c r="M31" i="3"/>
  <c r="I31" i="3"/>
  <c r="D31" i="3"/>
  <c r="S66" i="3"/>
  <c r="F71" i="3"/>
  <c r="S52" i="3"/>
  <c r="S54" i="3"/>
  <c r="N48" i="3"/>
  <c r="J26" i="3"/>
  <c r="J60" i="3"/>
  <c r="S57" i="3"/>
  <c r="S69" i="3"/>
  <c r="S45" i="3"/>
  <c r="F36" i="3"/>
  <c r="S51" i="3"/>
  <c r="S58" i="3"/>
  <c r="S68" i="3"/>
  <c r="S43" i="3"/>
  <c r="C31" i="3"/>
  <c r="S53" i="3"/>
  <c r="S70" i="3"/>
  <c r="O31" i="3"/>
  <c r="O37" i="3" s="1"/>
  <c r="O38" i="3" s="1"/>
  <c r="N36" i="3"/>
  <c r="F60" i="3"/>
  <c r="R48" i="3"/>
  <c r="S42" i="3"/>
  <c r="S56" i="3"/>
  <c r="S21" i="3"/>
  <c r="S44" i="3"/>
  <c r="S65" i="3"/>
  <c r="R36" i="3"/>
  <c r="N26" i="3"/>
  <c r="S67" i="3"/>
  <c r="J36" i="3"/>
  <c r="R26" i="3"/>
  <c r="J71" i="3"/>
  <c r="I17" i="3" l="1"/>
  <c r="J31" i="3"/>
  <c r="N31" i="3"/>
  <c r="S30" i="3"/>
  <c r="K6" i="3"/>
  <c r="K16" i="3" s="1"/>
  <c r="K38" i="3"/>
  <c r="C37" i="3"/>
  <c r="C38" i="3" s="1"/>
  <c r="F31" i="3"/>
  <c r="M37" i="3"/>
  <c r="E37" i="3"/>
  <c r="P37" i="3"/>
  <c r="K7" i="3"/>
  <c r="K17" i="3" s="1"/>
  <c r="Q37" i="3"/>
  <c r="Q38" i="3" s="1"/>
  <c r="L37" i="3"/>
  <c r="G37" i="3"/>
  <c r="G38" i="3" s="1"/>
  <c r="I37" i="3"/>
  <c r="D37" i="3"/>
  <c r="C7" i="3"/>
  <c r="C17" i="3" s="1"/>
  <c r="S71" i="3"/>
  <c r="Q7" i="3"/>
  <c r="Q17" i="3" s="1"/>
  <c r="R31" i="3"/>
  <c r="S48" i="3"/>
  <c r="J61" i="3"/>
  <c r="S60" i="3"/>
  <c r="E7" i="3"/>
  <c r="E17" i="3" s="1"/>
  <c r="H6" i="3"/>
  <c r="N61" i="3"/>
  <c r="D7" i="3"/>
  <c r="D17" i="3" s="1"/>
  <c r="P7" i="3"/>
  <c r="P17" i="3" s="1"/>
  <c r="F61" i="3"/>
  <c r="H7" i="3"/>
  <c r="H17" i="3" s="1"/>
  <c r="O6" i="3"/>
  <c r="O16" i="3" s="1"/>
  <c r="M7" i="3"/>
  <c r="M17" i="3" s="1"/>
  <c r="L7" i="3"/>
  <c r="L17" i="3" s="1"/>
  <c r="R61" i="3"/>
  <c r="S26" i="3"/>
  <c r="S36" i="3"/>
  <c r="H14" i="3" l="1"/>
  <c r="H16" i="3"/>
  <c r="K8" i="3"/>
  <c r="K15" i="3" s="1"/>
  <c r="K14" i="3"/>
  <c r="P6" i="3"/>
  <c r="P16" i="3" s="1"/>
  <c r="P38" i="3"/>
  <c r="D6" i="3"/>
  <c r="D16" i="3" s="1"/>
  <c r="D38" i="3"/>
  <c r="E6" i="3"/>
  <c r="E16" i="3" s="1"/>
  <c r="E38" i="3"/>
  <c r="I6" i="3"/>
  <c r="I38" i="3"/>
  <c r="M6" i="3"/>
  <c r="M38" i="3"/>
  <c r="L6" i="3"/>
  <c r="L16" i="3" s="1"/>
  <c r="L38" i="3"/>
  <c r="R37" i="3"/>
  <c r="Q6" i="3"/>
  <c r="Q16" i="3" s="1"/>
  <c r="F37" i="3"/>
  <c r="S31" i="3"/>
  <c r="C6" i="3"/>
  <c r="N37" i="3"/>
  <c r="J37" i="3"/>
  <c r="D14" i="3"/>
  <c r="G6" i="3"/>
  <c r="G16" i="3" s="1"/>
  <c r="S61" i="3"/>
  <c r="J73" i="3"/>
  <c r="H8" i="3"/>
  <c r="H15" i="3" s="1"/>
  <c r="G7" i="3"/>
  <c r="G17" i="3" s="1"/>
  <c r="O14" i="3"/>
  <c r="F73" i="3"/>
  <c r="N73" i="3"/>
  <c r="F7" i="3"/>
  <c r="O7" i="3"/>
  <c r="O17" i="3" s="1"/>
  <c r="R73" i="3"/>
  <c r="N7" i="3"/>
  <c r="M14" i="3" l="1"/>
  <c r="M16" i="3"/>
  <c r="C14" i="3"/>
  <c r="C16" i="3"/>
  <c r="I14" i="3"/>
  <c r="I16" i="3"/>
  <c r="L14" i="3"/>
  <c r="L8" i="3"/>
  <c r="L15" i="3" s="1"/>
  <c r="E8" i="3"/>
  <c r="E15" i="3" s="1"/>
  <c r="D8" i="3"/>
  <c r="D15" i="3" s="1"/>
  <c r="S37" i="3"/>
  <c r="S38" i="3" s="1"/>
  <c r="P8" i="3"/>
  <c r="P15" i="3" s="1"/>
  <c r="P14" i="3"/>
  <c r="N6" i="3"/>
  <c r="M8" i="3"/>
  <c r="M15" i="3" s="1"/>
  <c r="Q14" i="3"/>
  <c r="Q8" i="3"/>
  <c r="Q15" i="3" s="1"/>
  <c r="I8" i="3"/>
  <c r="I15" i="3" s="1"/>
  <c r="R6" i="3"/>
  <c r="E14" i="3"/>
  <c r="C8" i="3"/>
  <c r="C9" i="3" s="1"/>
  <c r="F6" i="3"/>
  <c r="G14" i="3"/>
  <c r="J6" i="3"/>
  <c r="G8" i="3"/>
  <c r="G15" i="3" s="1"/>
  <c r="J7" i="3"/>
  <c r="S73" i="3"/>
  <c r="R7" i="3"/>
  <c r="O8" i="3"/>
  <c r="C11" i="3" l="1"/>
  <c r="D9" i="3"/>
  <c r="N8" i="3"/>
  <c r="F8" i="3"/>
  <c r="C15" i="3"/>
  <c r="S6" i="3"/>
  <c r="S7" i="3"/>
  <c r="J8" i="3"/>
  <c r="O15" i="3"/>
  <c r="R8" i="3"/>
  <c r="E9" i="3" l="1"/>
  <c r="F9" i="3" s="1"/>
  <c r="D11" i="3"/>
  <c r="S8" i="3"/>
  <c r="G9" i="3" l="1"/>
  <c r="E11" i="3"/>
  <c r="F11" i="3" s="1"/>
  <c r="H9" i="3" l="1"/>
  <c r="G11" i="3"/>
  <c r="I9" i="3" l="1"/>
  <c r="H11" i="3"/>
  <c r="K9" i="3" l="1"/>
  <c r="I11" i="3"/>
  <c r="J11" i="3" s="1"/>
  <c r="J9" i="3"/>
  <c r="L9" i="3" l="1"/>
  <c r="K11" i="3"/>
  <c r="M9" i="3" l="1"/>
  <c r="L11" i="3"/>
  <c r="O9" i="3" l="1"/>
  <c r="M11" i="3"/>
  <c r="N11" i="3" s="1"/>
  <c r="N9" i="3"/>
  <c r="P9" i="3" l="1"/>
  <c r="O11" i="3"/>
  <c r="Q9" i="3" l="1"/>
  <c r="P11" i="3"/>
  <c r="Q11" i="3" l="1"/>
  <c r="R11" i="3" s="1"/>
  <c r="S11" i="3" s="1"/>
  <c r="R9" i="3"/>
  <c r="S9" i="3" s="1"/>
</calcChain>
</file>

<file path=xl/sharedStrings.xml><?xml version="1.0" encoding="utf-8"?>
<sst xmlns="http://schemas.openxmlformats.org/spreadsheetml/2006/main" count="172" uniqueCount="94">
  <si>
    <t xml:space="preserve"> </t>
  </si>
  <si>
    <t>Q1 TOTAL</t>
  </si>
  <si>
    <t>Q2 TOTAL</t>
  </si>
  <si>
    <t>Q3 TOTAL</t>
  </si>
  <si>
    <t>Q4 TOTAL</t>
  </si>
  <si>
    <t>YR TOTAL</t>
  </si>
  <si>
    <r>
      <t xml:space="preserve">COGS </t>
    </r>
    <r>
      <rPr>
        <b/>
        <sz val="8"/>
        <color theme="1"/>
        <rFont val="Century Gothic"/>
        <family val="1"/>
      </rPr>
      <t>Cost of Goods Sold</t>
    </r>
  </si>
  <si>
    <t>MONTHLY INCOME</t>
  </si>
  <si>
    <t>DISCOUNTS GIVEN</t>
  </si>
  <si>
    <t>TOTAL NET INCOME</t>
  </si>
  <si>
    <t>TOTAL COGS</t>
  </si>
  <si>
    <t>GROSS PROFIT</t>
  </si>
  <si>
    <t>OPERATIONS</t>
  </si>
  <si>
    <t>TOTAL OPERATIONS</t>
  </si>
  <si>
    <t>TOTAL EXPENSES - OPERATIONAL</t>
  </si>
  <si>
    <t>DETAILED PROFIT &amp; LOSS</t>
  </si>
  <si>
    <t>TOTAL EXPENSES</t>
  </si>
  <si>
    <t>PROFIT &amp; LOSS RATIOS</t>
  </si>
  <si>
    <t>CASH AT BEGINNING OF YEAR - MM/DD/YYYY</t>
  </si>
  <si>
    <t>LESS DISCOUNTS/COMMISSIONS</t>
  </si>
  <si>
    <t>COMMISSIONS PAID</t>
  </si>
  <si>
    <t>TOTAL DISCOUNTS/COMMISSIONS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</si>
  <si>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</si>
  <si>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THIS SECTION POPULATES AUTOMATICALLY</t>
  </si>
  <si>
    <t>ENTER DETAILED INFO BELOW</t>
  </si>
  <si>
    <t>YEAR-TO-DATE NET PROFIT/(LOSS)</t>
  </si>
  <si>
    <t>CLICK HERE TO CREATE IN SMARTSHEET</t>
  </si>
  <si>
    <r>
      <t xml:space="preserve">GROSS MARGIN
</t>
    </r>
    <r>
      <rPr>
        <sz val="9"/>
        <color theme="1"/>
        <rFont val="Century Gothic"/>
        <family val="1"/>
      </rPr>
      <t>(Gross Profit/Net Income)</t>
    </r>
  </si>
  <si>
    <r>
      <t>NET MARGIN</t>
    </r>
    <r>
      <rPr>
        <sz val="9"/>
        <color theme="1"/>
        <rFont val="Century Gothic"/>
        <family val="1"/>
      </rPr>
      <t xml:space="preserve">
(Net Profit/Net Income)</t>
    </r>
  </si>
  <si>
    <r>
      <t>MARK-UP</t>
    </r>
    <r>
      <rPr>
        <sz val="9"/>
        <color theme="1"/>
        <rFont val="Century Gothic"/>
        <family val="1"/>
      </rPr>
      <t xml:space="preserve">
((Net Income Less Cost of Goods Sold)/(Cost of Goods Sold)) x 100</t>
    </r>
  </si>
  <si>
    <t>JAN 20XX</t>
  </si>
  <si>
    <t>FEB 20XX</t>
  </si>
  <si>
    <t>MAR 20XX</t>
  </si>
  <si>
    <t>APR 20XX</t>
  </si>
  <si>
    <t>MAY 20XX</t>
  </si>
  <si>
    <t>JUN 20XX</t>
  </si>
  <si>
    <t>JUL 20XX</t>
  </si>
  <si>
    <t>AUG 20XX</t>
  </si>
  <si>
    <t>SEPT 20XX</t>
  </si>
  <si>
    <t>OCT 20XX</t>
  </si>
  <si>
    <t>NOV 20XX</t>
  </si>
  <si>
    <t>DEC 20XX</t>
  </si>
  <si>
    <t>Food Sales</t>
  </si>
  <si>
    <t>Beverage Sales</t>
  </si>
  <si>
    <t>Catering and Events</t>
  </si>
  <si>
    <t>Delivery and Takeout</t>
  </si>
  <si>
    <t>Other</t>
  </si>
  <si>
    <t>TOTAL</t>
  </si>
  <si>
    <t>REVENUE PROJECTIONS</t>
  </si>
  <si>
    <t>Food Cost</t>
  </si>
  <si>
    <t>Food Cost (percentage of food sales)</t>
  </si>
  <si>
    <t>Beverage Cost (percentage of beverage sales)</t>
  </si>
  <si>
    <t>Packaging Cost (for takeout and delivery)</t>
  </si>
  <si>
    <t>GROSS PROFIT MARGIN</t>
  </si>
  <si>
    <t>OPERATING EXPENSES</t>
  </si>
  <si>
    <t>LABOR COSTS</t>
  </si>
  <si>
    <t>Salaries and Wages</t>
  </si>
  <si>
    <t>Payroll Taxes</t>
  </si>
  <si>
    <t>Employee Benefits</t>
  </si>
  <si>
    <t>TOTAL LABOR</t>
  </si>
  <si>
    <t>Rent or Lease Payments</t>
  </si>
  <si>
    <t>Utilities (electric, water, gas, internet)</t>
  </si>
  <si>
    <t>Marketing and Advertising</t>
  </si>
  <si>
    <t>Insurance</t>
  </si>
  <si>
    <t>Permits and Licenses</t>
  </si>
  <si>
    <t>Supplies and Smallwares</t>
  </si>
  <si>
    <t>Repairs and Maintenance</t>
  </si>
  <si>
    <t>NET OPERATING INCOME (EBITDA)</t>
  </si>
  <si>
    <t>FIXED AND MISCELLANEOUS EXPENSES</t>
  </si>
  <si>
    <t>Loan Payments</t>
  </si>
  <si>
    <t>Depreciation and Amortization</t>
  </si>
  <si>
    <t>Interest Expenses</t>
  </si>
  <si>
    <t>Owner's Draw / Distributions</t>
  </si>
  <si>
    <t>TOTAL EXPENSES - FIXED AND MISCELLANEOUS</t>
  </si>
  <si>
    <t>NET PROFIT AFTER TAXES</t>
  </si>
  <si>
    <t>INCOME TAX EXPENSE</t>
  </si>
  <si>
    <t>SHADED CELLS IN THIS SECTION POPULATE AUTOMATICALLY. ENTER DATA FOR INCOME TAX EXPENSES.</t>
  </si>
  <si>
    <t>CASH INFLOWS (Sales, Loans, etc.)</t>
  </si>
  <si>
    <t>Ending Cash Balance (beginning cash + Inflows - Outflow)</t>
  </si>
  <si>
    <t>CASH OUTFLOWS (Rent, Salaries, Expenses)</t>
  </si>
  <si>
    <t>Break-Even Analysis</t>
  </si>
  <si>
    <t>Break-Even Revenue Target</t>
  </si>
  <si>
    <t>Break-Even Units (Meals/Sales)</t>
  </si>
  <si>
    <t>Fixed-Costs vs. Variable Costs</t>
  </si>
  <si>
    <t>Cash Flow Statement</t>
  </si>
  <si>
    <t>Key Performance Indicators (KPIs)</t>
  </si>
  <si>
    <t>Average Revenue per Customer</t>
  </si>
  <si>
    <t>Labor Cost</t>
  </si>
  <si>
    <t>Table Turnover Rate</t>
  </si>
  <si>
    <t>Revenue per Seat per Hour</t>
  </si>
  <si>
    <r>
      <t>BREAK-EVEN</t>
    </r>
    <r>
      <rPr>
        <sz val="9"/>
        <color theme="1"/>
        <rFont val="Century Gothic"/>
        <family val="1"/>
      </rPr>
      <t xml:space="preserve">
(Expenses)/(1-(Cost of Goods Sold/Net Income))</t>
    </r>
  </si>
  <si>
    <t>Prime Cost (COGS + Labor as a % of revenue)</t>
  </si>
  <si>
    <t>\</t>
  </si>
  <si>
    <t>Restaurant Sales Forecast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</si>
</sst>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1"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10"/>
      <color theme="1"/>
      <name val="Calibri"/>
      <family val="2"/>
      <scheme val="minor"/>
    </font>
    <font>
      <sz val="9"/>
      <color theme="1"/>
      <name val="Century Gothic"/>
      <family val="1"/>
    </font>
    <font>
      <sz val="11"/>
      <color theme="1"/>
      <name val="Calibri"/>
      <family val="2"/>
      <scheme val="minor"/>
    </font>
    <font>
      <sz val="8"/>
      <name val="Calibri"/>
      <family val="2"/>
      <scheme val="minor"/>
    </font>
    <font>
      <sz val="10"/>
      <color theme="0" tint="-0.499984740745262"/>
      <name val="Century Gothic"/>
      <family val="1"/>
    </font>
    <font>
      <sz val="20"/>
      <color theme="1" tint="0.34998626667073579"/>
      <name val="Century Gothic"/>
      <family val="1"/>
    </font>
    <font>
      <sz val="12"/>
      <color theme="1" tint="0.499984740745262"/>
      <name val="Century Gothic"/>
      <family val="1"/>
    </font>
    <font>
      <sz val="11"/>
      <color theme="1" tint="0.499984740745262"/>
      <name val="Century Gothic"/>
      <family val="1"/>
    </font>
    <font>
      <u/>
      <sz val="12"/>
      <color theme="10"/>
      <name val="Calibri"/>
      <family val="2"/>
      <scheme val="minor"/>
    </font>
    <font>
      <b/>
      <sz val="22"/>
      <color theme="1" tint="0.34998626667073579"/>
      <name val="Century Gothic"/>
      <family val="1"/>
    </font>
    <font>
      <b/>
      <u/>
      <sz val="22"/>
      <color theme="0"/>
      <name val="Century Gothic"/>
      <family val="2"/>
    </font>
  </fonts>
  <fills count="32">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4" tint="0.79995117038483843"/>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darkUp">
        <fgColor theme="0"/>
        <bgColor rgb="FFEAEEF3"/>
      </patternFill>
    </fill>
    <fill>
      <patternFill patternType="darkUp">
        <fgColor theme="0"/>
        <bgColor theme="3" tint="0.79998168889431442"/>
      </patternFill>
    </fill>
    <fill>
      <patternFill patternType="solid">
        <fgColor theme="3"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darkUp">
        <fgColor theme="0"/>
        <bgColor theme="9" tint="0.79998168889431442"/>
      </patternFill>
    </fill>
    <fill>
      <patternFill patternType="solid">
        <fgColor theme="9" tint="0.59999389629810485"/>
        <bgColor indexed="64"/>
      </patternFill>
    </fill>
    <fill>
      <patternFill patternType="solid">
        <fgColor theme="9" tint="0.39997558519241921"/>
        <bgColor indexed="64"/>
      </patternFill>
    </fill>
    <fill>
      <patternFill patternType="darkUp">
        <fgColor theme="0"/>
        <bgColor theme="9" tint="0.59999389629810485"/>
      </patternFill>
    </fill>
    <fill>
      <patternFill patternType="solid">
        <fgColor theme="7" tint="0.39997558519241921"/>
        <bgColor indexed="64"/>
      </patternFill>
    </fill>
    <fill>
      <patternFill patternType="darkUp">
        <fgColor theme="0"/>
        <bgColor theme="7" tint="0.79998168889431442"/>
      </patternFill>
    </fill>
    <fill>
      <patternFill patternType="solid">
        <fgColor theme="4" tint="0.39997558519241921"/>
        <bgColor indexed="64"/>
      </patternFill>
    </fill>
    <fill>
      <patternFill patternType="solid">
        <fgColor theme="3" tint="0.749992370372631"/>
        <bgColor indexed="64"/>
      </patternFill>
    </fill>
  </fills>
  <borders count="19">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s>
  <cellStyleXfs count="5">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xf numFmtId="0" fontId="18" fillId="0" borderId="0" applyNumberFormat="0" applyFill="0" applyBorder="0" applyAlignment="0" applyProtection="0"/>
  </cellStyleXfs>
  <cellXfs count="167">
    <xf numFmtId="0" fontId="0" fillId="0" borderId="0" xfId="0"/>
    <xf numFmtId="0" fontId="2"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center" vertical="center"/>
    </xf>
    <xf numFmtId="0" fontId="6" fillId="7" borderId="1" xfId="0" applyFont="1" applyFill="1" applyBorder="1" applyAlignment="1">
      <alignment vertical="center"/>
    </xf>
    <xf numFmtId="0" fontId="6" fillId="9" borderId="1" xfId="0" applyFont="1" applyFill="1" applyBorder="1" applyAlignment="1">
      <alignment vertical="center"/>
    </xf>
    <xf numFmtId="44" fontId="5" fillId="2" borderId="1" xfId="0" applyNumberFormat="1" applyFont="1" applyFill="1" applyBorder="1" applyAlignment="1">
      <alignment vertical="center"/>
    </xf>
    <xf numFmtId="44" fontId="5" fillId="4" borderId="1" xfId="0" applyNumberFormat="1" applyFont="1" applyFill="1" applyBorder="1" applyAlignment="1">
      <alignment vertical="center"/>
    </xf>
    <xf numFmtId="44" fontId="5" fillId="0" borderId="1" xfId="0" applyNumberFormat="1" applyFont="1" applyBorder="1" applyAlignment="1">
      <alignment vertical="center"/>
    </xf>
    <xf numFmtId="0" fontId="6" fillId="11" borderId="3" xfId="0" applyFont="1" applyFill="1" applyBorder="1" applyAlignment="1">
      <alignment vertical="center"/>
    </xf>
    <xf numFmtId="44" fontId="7" fillId="6" borderId="3" xfId="0" applyNumberFormat="1" applyFont="1" applyFill="1" applyBorder="1" applyAlignment="1">
      <alignment vertical="center"/>
    </xf>
    <xf numFmtId="44" fontId="5" fillId="0" borderId="3" xfId="0" applyNumberFormat="1" applyFont="1" applyBorder="1" applyAlignment="1">
      <alignment vertical="center"/>
    </xf>
    <xf numFmtId="0" fontId="6" fillId="10" borderId="2" xfId="0" applyFont="1" applyFill="1" applyBorder="1" applyAlignment="1">
      <alignment vertical="center"/>
    </xf>
    <xf numFmtId="44" fontId="5" fillId="5" borderId="2" xfId="0" applyNumberFormat="1" applyFont="1" applyFill="1" applyBorder="1" applyAlignment="1">
      <alignment vertical="center"/>
    </xf>
    <xf numFmtId="0" fontId="6" fillId="9" borderId="3" xfId="0" applyFont="1" applyFill="1" applyBorder="1" applyAlignment="1">
      <alignment vertical="center"/>
    </xf>
    <xf numFmtId="44" fontId="5" fillId="4" borderId="3" xfId="0" applyNumberFormat="1" applyFont="1" applyFill="1" applyBorder="1" applyAlignment="1">
      <alignment vertical="center"/>
    </xf>
    <xf numFmtId="0" fontId="6" fillId="8" borderId="2" xfId="0" applyFont="1" applyFill="1" applyBorder="1" applyAlignment="1">
      <alignment vertical="center"/>
    </xf>
    <xf numFmtId="44" fontId="5" fillId="3" borderId="2" xfId="0" applyNumberFormat="1" applyFont="1" applyFill="1" applyBorder="1" applyAlignment="1">
      <alignment vertical="center"/>
    </xf>
    <xf numFmtId="0" fontId="6" fillId="7" borderId="3" xfId="0" applyFont="1" applyFill="1" applyBorder="1" applyAlignment="1">
      <alignment vertical="center"/>
    </xf>
    <xf numFmtId="44" fontId="5" fillId="2" borderId="3" xfId="0" applyNumberFormat="1" applyFont="1" applyFill="1" applyBorder="1" applyAlignment="1">
      <alignment vertical="center"/>
    </xf>
    <xf numFmtId="44" fontId="5" fillId="3" borderId="6" xfId="0" applyNumberFormat="1" applyFont="1" applyFill="1" applyBorder="1" applyAlignment="1">
      <alignment vertical="center"/>
    </xf>
    <xf numFmtId="44" fontId="5" fillId="3" borderId="4" xfId="0" applyNumberFormat="1" applyFont="1" applyFill="1" applyBorder="1" applyAlignment="1">
      <alignment vertical="center"/>
    </xf>
    <xf numFmtId="44" fontId="5" fillId="5" borderId="6" xfId="0" applyNumberFormat="1" applyFont="1" applyFill="1" applyBorder="1" applyAlignment="1">
      <alignment vertical="center"/>
    </xf>
    <xf numFmtId="44" fontId="5" fillId="5" borderId="4" xfId="0" applyNumberFormat="1" applyFont="1" applyFill="1" applyBorder="1" applyAlignment="1">
      <alignment vertical="center"/>
    </xf>
    <xf numFmtId="0" fontId="5" fillId="0" borderId="1" xfId="0" applyFont="1" applyBorder="1" applyAlignment="1">
      <alignment horizontal="left" vertical="center" indent="1"/>
    </xf>
    <xf numFmtId="0" fontId="7" fillId="0" borderId="4" xfId="0" applyFont="1" applyBorder="1" applyAlignment="1">
      <alignment horizontal="right" vertical="center" indent="1"/>
    </xf>
    <xf numFmtId="44" fontId="5" fillId="12" borderId="4" xfId="0" applyNumberFormat="1" applyFont="1" applyFill="1" applyBorder="1" applyAlignment="1">
      <alignment vertical="center"/>
    </xf>
    <xf numFmtId="0" fontId="7" fillId="13" borderId="4" xfId="0" applyFont="1" applyFill="1" applyBorder="1" applyAlignment="1">
      <alignment horizontal="right" vertical="center" indent="1"/>
    </xf>
    <xf numFmtId="44" fontId="5" fillId="13" borderId="4" xfId="0" applyNumberFormat="1" applyFont="1" applyFill="1" applyBorder="1" applyAlignment="1">
      <alignment vertical="center"/>
    </xf>
    <xf numFmtId="44" fontId="5" fillId="13" borderId="5" xfId="0" applyNumberFormat="1" applyFont="1" applyFill="1" applyBorder="1" applyAlignment="1">
      <alignment vertical="center"/>
    </xf>
    <xf numFmtId="44" fontId="5" fillId="14" borderId="4" xfId="0" applyNumberFormat="1" applyFont="1" applyFill="1" applyBorder="1" applyAlignment="1">
      <alignment vertical="center"/>
    </xf>
    <xf numFmtId="44" fontId="5" fillId="14" borderId="6" xfId="0" applyNumberFormat="1" applyFont="1" applyFill="1" applyBorder="1" applyAlignment="1">
      <alignment vertical="center"/>
    </xf>
    <xf numFmtId="44" fontId="5" fillId="0" borderId="4" xfId="0" applyNumberFormat="1" applyFont="1" applyBorder="1" applyAlignment="1">
      <alignment vertical="center"/>
    </xf>
    <xf numFmtId="44" fontId="5" fillId="0" borderId="2" xfId="0" applyNumberFormat="1" applyFont="1" applyBorder="1" applyAlignment="1">
      <alignment vertical="center"/>
    </xf>
    <xf numFmtId="44" fontId="5" fillId="0" borderId="5" xfId="0" applyNumberFormat="1" applyFont="1" applyBorder="1" applyAlignment="1">
      <alignment vertical="center"/>
    </xf>
    <xf numFmtId="44" fontId="7" fillId="15" borderId="6" xfId="0" applyNumberFormat="1" applyFont="1" applyFill="1" applyBorder="1" applyAlignment="1">
      <alignment vertical="center"/>
    </xf>
    <xf numFmtId="0" fontId="12" fillId="0" borderId="0" xfId="2"/>
    <xf numFmtId="0" fontId="2" fillId="0" borderId="15" xfId="2" applyFont="1" applyBorder="1" applyAlignment="1">
      <alignment horizontal="left" vertical="center" wrapText="1" indent="2"/>
    </xf>
    <xf numFmtId="0" fontId="14" fillId="0" borderId="0" xfId="0" applyFont="1"/>
    <xf numFmtId="0" fontId="0" fillId="0" borderId="0" xfId="0" applyAlignment="1">
      <alignment horizontal="left" vertical="center" indent="1"/>
    </xf>
    <xf numFmtId="0" fontId="5" fillId="0" borderId="0" xfId="0" applyFont="1" applyAlignment="1">
      <alignment horizontal="left" vertical="center" wrapText="1" indent="1"/>
    </xf>
    <xf numFmtId="0" fontId="15" fillId="0" borderId="0" xfId="0" applyFont="1" applyAlignment="1">
      <alignment horizontal="left" vertical="center"/>
    </xf>
    <xf numFmtId="0" fontId="3" fillId="17" borderId="16" xfId="0" applyFont="1" applyFill="1" applyBorder="1" applyAlignment="1">
      <alignment horizontal="left" vertical="center" indent="1"/>
    </xf>
    <xf numFmtId="44" fontId="5" fillId="17" borderId="17" xfId="0" applyNumberFormat="1" applyFont="1" applyFill="1" applyBorder="1" applyAlignment="1">
      <alignment horizontal="center" vertical="center"/>
    </xf>
    <xf numFmtId="0" fontId="16" fillId="0" borderId="0" xfId="0" applyFont="1" applyAlignment="1">
      <alignment horizontal="left" vertical="center"/>
    </xf>
    <xf numFmtId="44" fontId="5" fillId="0" borderId="17" xfId="0" applyNumberFormat="1" applyFont="1" applyBorder="1" applyAlignment="1">
      <alignment horizontal="center" vertical="center"/>
    </xf>
    <xf numFmtId="0" fontId="3" fillId="17" borderId="1" xfId="0" applyFont="1" applyFill="1" applyBorder="1" applyAlignment="1">
      <alignment horizontal="left" vertical="center" indent="1"/>
    </xf>
    <xf numFmtId="44" fontId="5" fillId="0" borderId="17" xfId="1" applyFont="1" applyFill="1" applyBorder="1" applyAlignment="1">
      <alignment vertical="center"/>
    </xf>
    <xf numFmtId="0" fontId="7" fillId="17" borderId="1" xfId="0" applyFont="1" applyFill="1" applyBorder="1" applyAlignment="1">
      <alignment horizontal="right" vertical="center" indent="1"/>
    </xf>
    <xf numFmtId="0" fontId="7" fillId="17" borderId="9" xfId="0" applyFont="1" applyFill="1" applyBorder="1" applyAlignment="1">
      <alignment horizontal="right" vertical="center" indent="1"/>
    </xf>
    <xf numFmtId="0" fontId="7" fillId="17" borderId="12" xfId="0" applyFont="1" applyFill="1" applyBorder="1" applyAlignment="1">
      <alignment horizontal="right" vertical="center" indent="1"/>
    </xf>
    <xf numFmtId="0" fontId="7" fillId="17" borderId="7" xfId="0" applyFont="1" applyFill="1" applyBorder="1" applyAlignment="1">
      <alignment horizontal="right" vertical="center" indent="1"/>
    </xf>
    <xf numFmtId="0" fontId="7" fillId="17" borderId="4" xfId="0" applyFont="1" applyFill="1" applyBorder="1" applyAlignment="1">
      <alignment horizontal="right" vertical="center" indent="1"/>
    </xf>
    <xf numFmtId="0" fontId="8" fillId="18" borderId="1" xfId="0" applyFont="1" applyFill="1" applyBorder="1" applyAlignment="1">
      <alignment horizontal="left" vertical="center" indent="1"/>
    </xf>
    <xf numFmtId="44" fontId="7" fillId="23" borderId="7" xfId="0" applyNumberFormat="1" applyFont="1" applyFill="1" applyBorder="1" applyAlignment="1">
      <alignment vertical="center"/>
    </xf>
    <xf numFmtId="44" fontId="5" fillId="23" borderId="13" xfId="0" applyNumberFormat="1" applyFont="1" applyFill="1" applyBorder="1" applyAlignment="1">
      <alignment vertical="center"/>
    </xf>
    <xf numFmtId="44" fontId="5" fillId="25" borderId="12" xfId="0" applyNumberFormat="1" applyFont="1" applyFill="1" applyBorder="1" applyAlignment="1">
      <alignment vertical="center"/>
    </xf>
    <xf numFmtId="0" fontId="3" fillId="25" borderId="2" xfId="0" applyFont="1" applyFill="1" applyBorder="1" applyAlignment="1">
      <alignment horizontal="center" vertical="center"/>
    </xf>
    <xf numFmtId="44" fontId="5" fillId="25" borderId="2" xfId="0" applyNumberFormat="1" applyFont="1" applyFill="1" applyBorder="1" applyAlignment="1">
      <alignment vertical="center"/>
    </xf>
    <xf numFmtId="44" fontId="5" fillId="25" borderId="10" xfId="0" applyNumberFormat="1" applyFont="1" applyFill="1" applyBorder="1" applyAlignment="1">
      <alignment vertical="center"/>
    </xf>
    <xf numFmtId="0" fontId="3" fillId="26" borderId="1" xfId="0" applyFont="1" applyFill="1" applyBorder="1" applyAlignment="1">
      <alignment horizontal="center" vertical="center"/>
    </xf>
    <xf numFmtId="44" fontId="5" fillId="26" borderId="1" xfId="0" applyNumberFormat="1" applyFont="1" applyFill="1" applyBorder="1" applyAlignment="1">
      <alignment vertical="center"/>
    </xf>
    <xf numFmtId="44" fontId="5" fillId="26" borderId="9" xfId="0" applyNumberFormat="1" applyFont="1" applyFill="1" applyBorder="1" applyAlignment="1">
      <alignment vertical="center"/>
    </xf>
    <xf numFmtId="0" fontId="6" fillId="24" borderId="2" xfId="0" applyFont="1" applyFill="1" applyBorder="1" applyAlignment="1">
      <alignment vertical="center"/>
    </xf>
    <xf numFmtId="44" fontId="5" fillId="23" borderId="2" xfId="0" applyNumberFormat="1" applyFont="1" applyFill="1" applyBorder="1" applyAlignment="1">
      <alignment vertical="center"/>
    </xf>
    <xf numFmtId="44" fontId="5" fillId="23" borderId="4" xfId="0" applyNumberFormat="1" applyFont="1" applyFill="1" applyBorder="1" applyAlignment="1">
      <alignment vertical="center"/>
    </xf>
    <xf numFmtId="0" fontId="6" fillId="27" borderId="1" xfId="0" applyFont="1" applyFill="1" applyBorder="1" applyAlignment="1">
      <alignment vertical="center"/>
    </xf>
    <xf numFmtId="44" fontId="5" fillId="25" borderId="1" xfId="0" applyNumberFormat="1" applyFont="1" applyFill="1" applyBorder="1" applyAlignment="1">
      <alignment vertical="center"/>
    </xf>
    <xf numFmtId="44" fontId="5" fillId="25" borderId="5" xfId="0" applyNumberFormat="1" applyFont="1" applyFill="1" applyBorder="1" applyAlignment="1">
      <alignment vertical="center"/>
    </xf>
    <xf numFmtId="44" fontId="5" fillId="26" borderId="4" xfId="0" applyNumberFormat="1" applyFont="1" applyFill="1" applyBorder="1" applyAlignment="1">
      <alignment vertical="center"/>
    </xf>
    <xf numFmtId="0" fontId="3" fillId="22" borderId="3" xfId="0" applyFont="1" applyFill="1" applyBorder="1" applyAlignment="1">
      <alignment horizontal="center" vertical="center"/>
    </xf>
    <xf numFmtId="0" fontId="3" fillId="22" borderId="1" xfId="0" applyFont="1" applyFill="1" applyBorder="1" applyAlignment="1">
      <alignment horizontal="center" vertical="center"/>
    </xf>
    <xf numFmtId="44" fontId="5" fillId="22" borderId="6" xfId="0" applyNumberFormat="1" applyFont="1" applyFill="1" applyBorder="1" applyAlignment="1">
      <alignment vertical="center"/>
    </xf>
    <xf numFmtId="44" fontId="5" fillId="14" borderId="5" xfId="0" applyNumberFormat="1" applyFont="1" applyFill="1" applyBorder="1" applyAlignment="1">
      <alignment vertical="center"/>
    </xf>
    <xf numFmtId="0" fontId="3" fillId="14" borderId="2" xfId="0" applyFont="1" applyFill="1" applyBorder="1" applyAlignment="1">
      <alignment horizontal="center" vertical="center"/>
    </xf>
    <xf numFmtId="0" fontId="3" fillId="17" borderId="18" xfId="0" applyFont="1" applyFill="1" applyBorder="1" applyAlignment="1">
      <alignment horizontal="left" vertical="center" indent="1"/>
    </xf>
    <xf numFmtId="0" fontId="3" fillId="22" borderId="18" xfId="0" applyFont="1" applyFill="1" applyBorder="1" applyAlignment="1">
      <alignment horizontal="center" vertical="center"/>
    </xf>
    <xf numFmtId="0" fontId="7" fillId="17" borderId="18" xfId="0" applyFont="1" applyFill="1" applyBorder="1" applyAlignment="1">
      <alignment horizontal="right" vertical="center" wrapText="1" indent="1"/>
    </xf>
    <xf numFmtId="164" fontId="5" fillId="26" borderId="18" xfId="0" applyNumberFormat="1" applyFont="1" applyFill="1" applyBorder="1" applyAlignment="1">
      <alignment horizontal="center" vertical="center"/>
    </xf>
    <xf numFmtId="164" fontId="5" fillId="22" borderId="18" xfId="0" applyNumberFormat="1" applyFont="1" applyFill="1" applyBorder="1" applyAlignment="1">
      <alignment horizontal="center" vertical="center"/>
    </xf>
    <xf numFmtId="2" fontId="5" fillId="26" borderId="18" xfId="0" applyNumberFormat="1" applyFont="1" applyFill="1" applyBorder="1" applyAlignment="1">
      <alignment horizontal="center" vertical="center"/>
    </xf>
    <xf numFmtId="2" fontId="5" fillId="22" borderId="18" xfId="0" applyNumberFormat="1" applyFont="1" applyFill="1" applyBorder="1" applyAlignment="1">
      <alignment horizontal="center" vertical="center"/>
    </xf>
    <xf numFmtId="44" fontId="5" fillId="22" borderId="3" xfId="0" applyNumberFormat="1" applyFont="1" applyFill="1" applyBorder="1" applyAlignment="1">
      <alignment vertical="center"/>
    </xf>
    <xf numFmtId="44" fontId="5" fillId="22" borderId="11" xfId="0" applyNumberFormat="1" applyFont="1" applyFill="1" applyBorder="1" applyAlignment="1">
      <alignment vertical="center"/>
    </xf>
    <xf numFmtId="44" fontId="5" fillId="28" borderId="6" xfId="0" applyNumberFormat="1" applyFont="1" applyFill="1" applyBorder="1" applyAlignment="1">
      <alignment vertical="center"/>
    </xf>
    <xf numFmtId="0" fontId="3" fillId="28" borderId="3" xfId="0" applyFont="1" applyFill="1" applyBorder="1" applyAlignment="1">
      <alignment horizontal="center" vertical="center"/>
    </xf>
    <xf numFmtId="0" fontId="3" fillId="28" borderId="1" xfId="0" applyFont="1" applyFill="1" applyBorder="1" applyAlignment="1">
      <alignment horizontal="center" vertical="center"/>
    </xf>
    <xf numFmtId="0" fontId="3" fillId="28" borderId="18" xfId="0" applyFont="1" applyFill="1" applyBorder="1" applyAlignment="1">
      <alignment horizontal="center" vertical="center"/>
    </xf>
    <xf numFmtId="164" fontId="5" fillId="28" borderId="18" xfId="0" applyNumberFormat="1" applyFont="1" applyFill="1" applyBorder="1" applyAlignment="1">
      <alignment horizontal="center" vertical="center"/>
    </xf>
    <xf numFmtId="2" fontId="5" fillId="28" borderId="18" xfId="0" applyNumberFormat="1" applyFont="1" applyFill="1" applyBorder="1" applyAlignment="1">
      <alignment horizontal="center" vertical="center"/>
    </xf>
    <xf numFmtId="44" fontId="5" fillId="28" borderId="3" xfId="0" applyNumberFormat="1" applyFont="1" applyFill="1" applyBorder="1" applyAlignment="1">
      <alignment vertical="center"/>
    </xf>
    <xf numFmtId="44" fontId="5" fillId="28" borderId="11" xfId="0" applyNumberFormat="1" applyFont="1" applyFill="1" applyBorder="1" applyAlignment="1">
      <alignment vertical="center"/>
    </xf>
    <xf numFmtId="44" fontId="7" fillId="13" borderId="8" xfId="0" applyNumberFormat="1" applyFont="1" applyFill="1" applyBorder="1" applyAlignment="1">
      <alignment vertical="center"/>
    </xf>
    <xf numFmtId="44" fontId="5" fillId="13" borderId="13" xfId="0" applyNumberFormat="1" applyFont="1" applyFill="1" applyBorder="1" applyAlignment="1">
      <alignment vertical="center"/>
    </xf>
    <xf numFmtId="44" fontId="5" fillId="14" borderId="14" xfId="0" applyNumberFormat="1" applyFont="1" applyFill="1" applyBorder="1" applyAlignment="1">
      <alignment vertical="center"/>
    </xf>
    <xf numFmtId="44" fontId="5" fillId="14" borderId="2" xfId="0" applyNumberFormat="1" applyFont="1" applyFill="1" applyBorder="1" applyAlignment="1">
      <alignment vertical="center"/>
    </xf>
    <xf numFmtId="44" fontId="5" fillId="14" borderId="10" xfId="0" applyNumberFormat="1" applyFont="1" applyFill="1" applyBorder="1" applyAlignment="1">
      <alignment vertical="center"/>
    </xf>
    <xf numFmtId="44" fontId="5" fillId="4" borderId="14" xfId="0" applyNumberFormat="1" applyFont="1" applyFill="1" applyBorder="1" applyAlignment="1">
      <alignment vertical="center"/>
    </xf>
    <xf numFmtId="0" fontId="3" fillId="4" borderId="2" xfId="0" applyFont="1" applyFill="1" applyBorder="1" applyAlignment="1">
      <alignment horizontal="center" vertical="center"/>
    </xf>
    <xf numFmtId="44" fontId="5" fillId="4" borderId="2" xfId="0" applyNumberFormat="1" applyFont="1" applyFill="1" applyBorder="1" applyAlignment="1">
      <alignment vertical="center"/>
    </xf>
    <xf numFmtId="44" fontId="5" fillId="4" borderId="10" xfId="0" applyNumberFormat="1" applyFont="1" applyFill="1" applyBorder="1" applyAlignment="1">
      <alignment vertical="center"/>
    </xf>
    <xf numFmtId="44" fontId="5" fillId="4" borderId="5" xfId="0" applyNumberFormat="1" applyFont="1" applyFill="1" applyBorder="1" applyAlignment="1">
      <alignment vertical="center"/>
    </xf>
    <xf numFmtId="44" fontId="7" fillId="5" borderId="8" xfId="0" applyNumberFormat="1" applyFont="1" applyFill="1" applyBorder="1" applyAlignment="1">
      <alignment vertical="center"/>
    </xf>
    <xf numFmtId="44" fontId="5" fillId="5" borderId="13" xfId="0" applyNumberFormat="1" applyFont="1" applyFill="1" applyBorder="1" applyAlignment="1">
      <alignment vertical="center"/>
    </xf>
    <xf numFmtId="0" fontId="3" fillId="21" borderId="3" xfId="0" applyFont="1" applyFill="1" applyBorder="1" applyAlignment="1">
      <alignment horizontal="center" vertical="center"/>
    </xf>
    <xf numFmtId="0" fontId="3" fillId="21" borderId="1" xfId="0" applyFont="1" applyFill="1" applyBorder="1" applyAlignment="1">
      <alignment horizontal="center" vertical="center"/>
    </xf>
    <xf numFmtId="44" fontId="5" fillId="21" borderId="3" xfId="0" applyNumberFormat="1" applyFont="1" applyFill="1" applyBorder="1" applyAlignment="1">
      <alignment vertical="center"/>
    </xf>
    <xf numFmtId="44" fontId="5" fillId="21" borderId="11" xfId="0" applyNumberFormat="1" applyFont="1" applyFill="1" applyBorder="1" applyAlignment="1">
      <alignment vertical="center"/>
    </xf>
    <xf numFmtId="0" fontId="3" fillId="21" borderId="18" xfId="0" applyFont="1" applyFill="1" applyBorder="1" applyAlignment="1">
      <alignment horizontal="center" vertical="center"/>
    </xf>
    <xf numFmtId="164" fontId="5" fillId="21" borderId="18" xfId="0" applyNumberFormat="1" applyFont="1" applyFill="1" applyBorder="1" applyAlignment="1">
      <alignment horizontal="center" vertical="center"/>
    </xf>
    <xf numFmtId="2" fontId="5" fillId="21" borderId="18" xfId="0" applyNumberFormat="1" applyFont="1" applyFill="1" applyBorder="1" applyAlignment="1">
      <alignment horizontal="center" vertical="center"/>
    </xf>
    <xf numFmtId="44" fontId="5" fillId="21" borderId="6" xfId="0" applyNumberFormat="1" applyFont="1" applyFill="1" applyBorder="1" applyAlignment="1">
      <alignment vertical="center"/>
    </xf>
    <xf numFmtId="44" fontId="5" fillId="17" borderId="5" xfId="0" applyNumberFormat="1" applyFont="1" applyFill="1" applyBorder="1" applyAlignment="1">
      <alignment vertical="center"/>
    </xf>
    <xf numFmtId="44" fontId="5" fillId="17" borderId="3" xfId="0" applyNumberFormat="1" applyFont="1" applyFill="1" applyBorder="1" applyAlignment="1">
      <alignment vertical="center"/>
    </xf>
    <xf numFmtId="44" fontId="5" fillId="17" borderId="1" xfId="0" applyNumberFormat="1" applyFont="1" applyFill="1" applyBorder="1" applyAlignment="1">
      <alignment vertical="center"/>
    </xf>
    <xf numFmtId="0" fontId="6" fillId="20" borderId="3" xfId="0" applyFont="1" applyFill="1" applyBorder="1" applyAlignment="1">
      <alignment vertical="center"/>
    </xf>
    <xf numFmtId="0" fontId="6" fillId="20" borderId="1" xfId="0" applyFont="1" applyFill="1" applyBorder="1" applyAlignment="1">
      <alignment vertical="center"/>
    </xf>
    <xf numFmtId="44" fontId="5" fillId="17" borderId="14" xfId="0" applyNumberFormat="1" applyFont="1" applyFill="1" applyBorder="1" applyAlignment="1">
      <alignment vertical="center"/>
    </xf>
    <xf numFmtId="0" fontId="3" fillId="17" borderId="2" xfId="0" applyFont="1" applyFill="1" applyBorder="1" applyAlignment="1">
      <alignment horizontal="center" vertical="center"/>
    </xf>
    <xf numFmtId="44" fontId="5" fillId="17" borderId="2" xfId="0" applyNumberFormat="1" applyFont="1" applyFill="1" applyBorder="1" applyAlignment="1">
      <alignment vertical="center"/>
    </xf>
    <xf numFmtId="44" fontId="5" fillId="17" borderId="10" xfId="0" applyNumberFormat="1" applyFont="1" applyFill="1" applyBorder="1" applyAlignment="1">
      <alignment vertical="center"/>
    </xf>
    <xf numFmtId="44" fontId="7" fillId="18" borderId="8" xfId="0" applyNumberFormat="1" applyFont="1" applyFill="1" applyBorder="1" applyAlignment="1">
      <alignment vertical="center"/>
    </xf>
    <xf numFmtId="44" fontId="5" fillId="18" borderId="13" xfId="0" applyNumberFormat="1" applyFont="1" applyFill="1" applyBorder="1" applyAlignment="1">
      <alignment vertical="center"/>
    </xf>
    <xf numFmtId="0" fontId="6" fillId="19" borderId="2" xfId="0" applyFont="1" applyFill="1" applyBorder="1" applyAlignment="1">
      <alignment vertical="center"/>
    </xf>
    <xf numFmtId="44" fontId="5" fillId="18" borderId="2" xfId="0" applyNumberFormat="1" applyFont="1" applyFill="1" applyBorder="1" applyAlignment="1">
      <alignment vertical="center"/>
    </xf>
    <xf numFmtId="44" fontId="5" fillId="18" borderId="5" xfId="0" applyNumberFormat="1" applyFont="1" applyFill="1" applyBorder="1" applyAlignment="1">
      <alignment vertical="center"/>
    </xf>
    <xf numFmtId="44" fontId="5" fillId="18" borderId="6" xfId="0" applyNumberFormat="1" applyFont="1" applyFill="1" applyBorder="1" applyAlignment="1">
      <alignment vertical="center"/>
    </xf>
    <xf numFmtId="44" fontId="5" fillId="18" borderId="4" xfId="0" applyNumberFormat="1" applyFont="1" applyFill="1" applyBorder="1" applyAlignment="1">
      <alignment vertical="center"/>
    </xf>
    <xf numFmtId="44" fontId="7" fillId="30" borderId="6" xfId="0" applyNumberFormat="1" applyFont="1" applyFill="1" applyBorder="1" applyAlignment="1">
      <alignment vertical="center"/>
    </xf>
    <xf numFmtId="0" fontId="3" fillId="30" borderId="3" xfId="0" applyFont="1" applyFill="1" applyBorder="1" applyAlignment="1">
      <alignment horizontal="center" vertical="center"/>
    </xf>
    <xf numFmtId="44" fontId="7" fillId="30" borderId="3" xfId="0" applyNumberFormat="1" applyFont="1" applyFill="1" applyBorder="1" applyAlignment="1">
      <alignment vertical="center"/>
    </xf>
    <xf numFmtId="44" fontId="7" fillId="30" borderId="11" xfId="0" applyNumberFormat="1" applyFont="1" applyFill="1" applyBorder="1" applyAlignment="1">
      <alignment vertical="center"/>
    </xf>
    <xf numFmtId="44" fontId="7" fillId="15" borderId="14" xfId="0" applyNumberFormat="1" applyFont="1" applyFill="1" applyBorder="1" applyAlignment="1">
      <alignment vertical="center"/>
    </xf>
    <xf numFmtId="0" fontId="17" fillId="0" borderId="0" xfId="0" applyFont="1" applyAlignment="1">
      <alignment vertical="top" wrapText="1"/>
    </xf>
    <xf numFmtId="0" fontId="8" fillId="14" borderId="16" xfId="0" applyFont="1" applyFill="1" applyBorder="1" applyAlignment="1">
      <alignment horizontal="left" vertical="center" indent="1"/>
    </xf>
    <xf numFmtId="10" fontId="5" fillId="26" borderId="18" xfId="3" applyNumberFormat="1" applyFont="1" applyFill="1" applyBorder="1" applyAlignment="1">
      <alignment horizontal="center" vertical="center"/>
    </xf>
    <xf numFmtId="10" fontId="5" fillId="22" borderId="18" xfId="3" applyNumberFormat="1" applyFont="1" applyFill="1" applyBorder="1" applyAlignment="1">
      <alignment horizontal="center" vertical="center"/>
    </xf>
    <xf numFmtId="10" fontId="5" fillId="28" borderId="18" xfId="3" applyNumberFormat="1" applyFont="1" applyFill="1" applyBorder="1" applyAlignment="1">
      <alignment horizontal="center" vertical="center"/>
    </xf>
    <xf numFmtId="10" fontId="5" fillId="21" borderId="18" xfId="3" applyNumberFormat="1" applyFont="1" applyFill="1" applyBorder="1" applyAlignment="1">
      <alignment horizontal="center" vertical="center"/>
    </xf>
    <xf numFmtId="0" fontId="17" fillId="0" borderId="0" xfId="0" applyFont="1" applyAlignment="1">
      <alignment horizontal="left" vertical="top" wrapText="1"/>
    </xf>
    <xf numFmtId="0" fontId="19" fillId="12" borderId="0" xfId="0" applyFont="1" applyFill="1" applyAlignment="1">
      <alignment vertical="center"/>
    </xf>
    <xf numFmtId="0" fontId="7" fillId="17" borderId="0" xfId="0" applyFont="1" applyFill="1" applyAlignment="1">
      <alignment horizontal="right" vertical="center" indent="1"/>
    </xf>
    <xf numFmtId="10" fontId="5" fillId="26" borderId="0" xfId="0" applyNumberFormat="1" applyFont="1" applyFill="1" applyAlignment="1">
      <alignment horizontal="center" vertical="center"/>
    </xf>
    <xf numFmtId="10" fontId="7" fillId="17" borderId="0" xfId="0" applyNumberFormat="1" applyFont="1" applyFill="1" applyAlignment="1">
      <alignment horizontal="right" vertical="center" indent="1"/>
    </xf>
    <xf numFmtId="10" fontId="6" fillId="24" borderId="2" xfId="0" applyNumberFormat="1" applyFont="1" applyFill="1" applyBorder="1" applyAlignment="1">
      <alignment horizontal="center" vertical="center"/>
    </xf>
    <xf numFmtId="10" fontId="5" fillId="22" borderId="0" xfId="0" applyNumberFormat="1" applyFont="1" applyFill="1" applyAlignment="1">
      <alignment horizontal="center" vertical="center"/>
    </xf>
    <xf numFmtId="10" fontId="6" fillId="8" borderId="2" xfId="0" applyNumberFormat="1" applyFont="1" applyFill="1" applyBorder="1" applyAlignment="1">
      <alignment horizontal="center" vertical="center"/>
    </xf>
    <xf numFmtId="10" fontId="5" fillId="28" borderId="0" xfId="0" applyNumberFormat="1" applyFont="1" applyFill="1" applyAlignment="1">
      <alignment horizontal="center" vertical="center"/>
    </xf>
    <xf numFmtId="10" fontId="6" fillId="10" borderId="2" xfId="0" applyNumberFormat="1" applyFont="1" applyFill="1" applyBorder="1" applyAlignment="1">
      <alignment horizontal="center" vertical="center"/>
    </xf>
    <xf numFmtId="10" fontId="5" fillId="21" borderId="0" xfId="0" applyNumberFormat="1" applyFont="1" applyFill="1" applyAlignment="1">
      <alignment horizontal="center" vertical="center"/>
    </xf>
    <xf numFmtId="10" fontId="6" fillId="19" borderId="2" xfId="0" applyNumberFormat="1" applyFont="1" applyFill="1" applyBorder="1" applyAlignment="1">
      <alignment horizontal="center" vertical="center"/>
    </xf>
    <xf numFmtId="10" fontId="7" fillId="30" borderId="0" xfId="0" applyNumberFormat="1" applyFont="1" applyFill="1" applyAlignment="1">
      <alignment horizontal="center" vertical="center"/>
    </xf>
    <xf numFmtId="10" fontId="0" fillId="0" borderId="0" xfId="0" applyNumberFormat="1" applyAlignment="1">
      <alignment horizontal="center"/>
    </xf>
    <xf numFmtId="44" fontId="7" fillId="23" borderId="0" xfId="0" applyNumberFormat="1" applyFont="1" applyFill="1" applyAlignment="1">
      <alignment vertical="center"/>
    </xf>
    <xf numFmtId="44" fontId="7" fillId="13" borderId="0" xfId="0" applyNumberFormat="1" applyFont="1" applyFill="1" applyAlignment="1">
      <alignment vertical="center"/>
    </xf>
    <xf numFmtId="44" fontId="7" fillId="5" borderId="0" xfId="0" applyNumberFormat="1" applyFont="1" applyFill="1" applyAlignment="1">
      <alignment vertical="center"/>
    </xf>
    <xf numFmtId="44" fontId="7" fillId="18" borderId="0" xfId="0" applyNumberFormat="1" applyFont="1" applyFill="1" applyAlignment="1">
      <alignment vertical="center"/>
    </xf>
    <xf numFmtId="44" fontId="7" fillId="12" borderId="0" xfId="0" applyNumberFormat="1" applyFont="1" applyFill="1" applyAlignment="1">
      <alignment vertical="center"/>
    </xf>
    <xf numFmtId="0" fontId="15" fillId="0" borderId="0" xfId="0" applyFont="1" applyAlignment="1">
      <alignment horizontal="left"/>
    </xf>
    <xf numFmtId="10" fontId="5" fillId="0" borderId="17" xfId="1" applyNumberFormat="1" applyFont="1" applyFill="1" applyBorder="1" applyAlignment="1">
      <alignment horizontal="center" vertical="center"/>
    </xf>
    <xf numFmtId="0" fontId="5" fillId="31" borderId="16" xfId="0" applyFont="1" applyFill="1" applyBorder="1" applyAlignment="1">
      <alignment horizontal="left" vertical="center" indent="1"/>
    </xf>
    <xf numFmtId="0" fontId="10" fillId="24" borderId="18" xfId="0" applyFont="1" applyFill="1" applyBorder="1" applyAlignment="1">
      <alignment horizontal="center" vertical="center"/>
    </xf>
    <xf numFmtId="0" fontId="10" fillId="7" borderId="18" xfId="0" applyFont="1" applyFill="1" applyBorder="1" applyAlignment="1">
      <alignment horizontal="center" vertical="center"/>
    </xf>
    <xf numFmtId="0" fontId="10" fillId="29" borderId="18" xfId="0" applyFont="1" applyFill="1" applyBorder="1" applyAlignment="1">
      <alignment horizontal="center" vertical="center"/>
    </xf>
    <xf numFmtId="0" fontId="10" fillId="20" borderId="18" xfId="0" applyFont="1" applyFill="1" applyBorder="1" applyAlignment="1">
      <alignment horizontal="center" vertical="center"/>
    </xf>
    <xf numFmtId="0" fontId="20" fillId="16" borderId="0" xfId="4" applyFont="1" applyFill="1" applyAlignment="1">
      <alignment horizontal="center" vertical="center"/>
    </xf>
  </cellXfs>
  <cellStyles count="5">
    <cellStyle name="Currency" xfId="1" builtinId="4"/>
    <cellStyle name="Hyperlink" xfId="4" builtinId="8"/>
    <cellStyle name="Normal" xfId="0" builtinId="0"/>
    <cellStyle name="Normal 2" xfId="2" xr:uid="{00000000-0005-0000-0000-000003000000}"/>
    <cellStyle name="Percent" xfId="3" builtinId="5"/>
  </cellStyles>
  <dxfs count="0"/>
  <tableStyles count="0" defaultTableStyle="TableStyleMedium9" defaultPivotStyle="PivotStyleMedium7"/>
  <colors>
    <mruColors>
      <color rgb="FFF7F9FB"/>
      <color rgb="FFEAEEF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826216</xdr:colOff>
      <xdr:row>0</xdr:row>
      <xdr:rowOff>2868706</xdr:rowOff>
    </xdr:to>
    <xdr:pic>
      <xdr:nvPicPr>
        <xdr:cNvPr id="4" name="Picture 3">
          <a:hlinkClick xmlns:r="http://schemas.openxmlformats.org/officeDocument/2006/relationships" r:id="rId1"/>
          <a:extLst>
            <a:ext uri="{FF2B5EF4-FFF2-40B4-BE49-F238E27FC236}">
              <a16:creationId xmlns:a16="http://schemas.microsoft.com/office/drawing/2014/main" id="{84D67D8F-9F27-B64A-9166-6DF7C9F73A44}"/>
            </a:ext>
          </a:extLst>
        </xdr:cNvPr>
        <xdr:cNvPicPr>
          <a:picLocks noChangeAspect="1"/>
        </xdr:cNvPicPr>
      </xdr:nvPicPr>
      <xdr:blipFill>
        <a:blip xmlns:r="http://schemas.openxmlformats.org/officeDocument/2006/relationships" r:embed="rId2"/>
        <a:stretch>
          <a:fillRect/>
        </a:stretch>
      </xdr:blipFill>
      <xdr:spPr>
        <a:xfrm>
          <a:off x="0" y="0"/>
          <a:ext cx="11454294" cy="28687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S75"/>
  <sheetViews>
    <sheetView showGridLines="0" tabSelected="1" zoomScaleNormal="100" workbookViewId="0">
      <pane ySplit="1" topLeftCell="A2" activePane="bottomLeft" state="frozen"/>
      <selection pane="bottomLeft" activeCell="B83" sqref="B83"/>
    </sheetView>
  </sheetViews>
  <sheetFormatPr defaultColWidth="11" defaultRowHeight="15.75" x14ac:dyDescent="0.25"/>
  <cols>
    <col min="1" max="1" width="3.375" customWidth="1"/>
    <col min="2" max="2" width="44.125" customWidth="1"/>
    <col min="3" max="3" width="16.875" customWidth="1"/>
    <col min="4" max="19" width="15" customWidth="1"/>
    <col min="20" max="20" width="3" customWidth="1"/>
  </cols>
  <sheetData>
    <row r="1" spans="1:19" ht="228.75" customHeight="1" x14ac:dyDescent="0.25">
      <c r="B1" s="40"/>
    </row>
    <row r="2" spans="1:19" s="41" customFormat="1" ht="42" customHeight="1" x14ac:dyDescent="0.25">
      <c r="B2" s="141" t="s">
        <v>93</v>
      </c>
    </row>
    <row r="3" spans="1:19" s="1" customFormat="1" ht="42" customHeight="1" x14ac:dyDescent="0.3">
      <c r="A3" s="1" t="s">
        <v>0</v>
      </c>
      <c r="B3" s="42" t="s">
        <v>15</v>
      </c>
      <c r="C3" s="2"/>
      <c r="D3" s="3"/>
    </row>
    <row r="4" spans="1:19" ht="15.95" customHeight="1" x14ac:dyDescent="0.25">
      <c r="B4" s="39" t="s">
        <v>76</v>
      </c>
    </row>
    <row r="5" spans="1:19" s="4" customFormat="1" ht="32.1" customHeight="1" x14ac:dyDescent="0.25">
      <c r="B5" s="47" t="s">
        <v>15</v>
      </c>
      <c r="C5" s="61" t="s">
        <v>30</v>
      </c>
      <c r="D5" s="61" t="s">
        <v>31</v>
      </c>
      <c r="E5" s="61" t="s">
        <v>32</v>
      </c>
      <c r="F5" s="58" t="s">
        <v>1</v>
      </c>
      <c r="G5" s="71" t="s">
        <v>33</v>
      </c>
      <c r="H5" s="72" t="s">
        <v>34</v>
      </c>
      <c r="I5" s="72" t="s">
        <v>35</v>
      </c>
      <c r="J5" s="75" t="s">
        <v>2</v>
      </c>
      <c r="K5" s="86" t="s">
        <v>36</v>
      </c>
      <c r="L5" s="87" t="s">
        <v>37</v>
      </c>
      <c r="M5" s="87" t="s">
        <v>38</v>
      </c>
      <c r="N5" s="99" t="s">
        <v>3</v>
      </c>
      <c r="O5" s="105" t="s">
        <v>39</v>
      </c>
      <c r="P5" s="106" t="s">
        <v>40</v>
      </c>
      <c r="Q5" s="106" t="s">
        <v>41</v>
      </c>
      <c r="R5" s="119" t="s">
        <v>4</v>
      </c>
      <c r="S5" s="130" t="s">
        <v>5</v>
      </c>
    </row>
    <row r="6" spans="1:19" ht="36" customHeight="1" x14ac:dyDescent="0.25">
      <c r="B6" s="49" t="s">
        <v>11</v>
      </c>
      <c r="C6" s="62">
        <f>C37</f>
        <v>0</v>
      </c>
      <c r="D6" s="62">
        <f t="shared" ref="D6" si="0">D37</f>
        <v>0</v>
      </c>
      <c r="E6" s="62">
        <f>E37</f>
        <v>0</v>
      </c>
      <c r="F6" s="59">
        <f>SUM(C6:E6)</f>
        <v>0</v>
      </c>
      <c r="G6" s="83">
        <f>G37</f>
        <v>0</v>
      </c>
      <c r="H6" s="83">
        <f t="shared" ref="H6:I6" si="1">H37</f>
        <v>0</v>
      </c>
      <c r="I6" s="83">
        <f t="shared" si="1"/>
        <v>0</v>
      </c>
      <c r="J6" s="96">
        <f>SUM(G6:I6)</f>
        <v>0</v>
      </c>
      <c r="K6" s="91">
        <f>K37</f>
        <v>0</v>
      </c>
      <c r="L6" s="91">
        <f>L37</f>
        <v>0</v>
      </c>
      <c r="M6" s="91">
        <f>M37</f>
        <v>0</v>
      </c>
      <c r="N6" s="100">
        <f>SUM(K6:M6)</f>
        <v>0</v>
      </c>
      <c r="O6" s="107">
        <f>O37</f>
        <v>0</v>
      </c>
      <c r="P6" s="107">
        <f t="shared" ref="P6:Q6" si="2">P37</f>
        <v>0</v>
      </c>
      <c r="Q6" s="107">
        <f t="shared" si="2"/>
        <v>0</v>
      </c>
      <c r="R6" s="120">
        <f>SUM(O6:Q6)</f>
        <v>0</v>
      </c>
      <c r="S6" s="131">
        <f>SUM(F6,J6,N6,R6)</f>
        <v>0</v>
      </c>
    </row>
    <row r="7" spans="1:19" ht="36" customHeight="1" thickBot="1" x14ac:dyDescent="0.3">
      <c r="B7" s="50" t="s">
        <v>16</v>
      </c>
      <c r="C7" s="63">
        <f>C73</f>
        <v>0</v>
      </c>
      <c r="D7" s="63">
        <f>D73</f>
        <v>0</v>
      </c>
      <c r="E7" s="63">
        <f>E73</f>
        <v>0</v>
      </c>
      <c r="F7" s="60">
        <f>SUM(C7:E7)</f>
        <v>0</v>
      </c>
      <c r="G7" s="84">
        <f>G73</f>
        <v>0</v>
      </c>
      <c r="H7" s="84">
        <f>H73</f>
        <v>0</v>
      </c>
      <c r="I7" s="84">
        <f>I73</f>
        <v>0</v>
      </c>
      <c r="J7" s="97">
        <f>SUM(G7:I7)</f>
        <v>0</v>
      </c>
      <c r="K7" s="92">
        <f>K73</f>
        <v>0</v>
      </c>
      <c r="L7" s="92">
        <f>L73</f>
        <v>0</v>
      </c>
      <c r="M7" s="92">
        <f>M73</f>
        <v>0</v>
      </c>
      <c r="N7" s="101">
        <f>SUM(K7:M7)</f>
        <v>0</v>
      </c>
      <c r="O7" s="108">
        <f>O73</f>
        <v>0</v>
      </c>
      <c r="P7" s="108">
        <f>P73</f>
        <v>0</v>
      </c>
      <c r="Q7" s="108">
        <f>Q73</f>
        <v>0</v>
      </c>
      <c r="R7" s="121">
        <f>SUM(O7:Q7)</f>
        <v>0</v>
      </c>
      <c r="S7" s="132">
        <f>SUM(F7,J7,N7,R7)</f>
        <v>0</v>
      </c>
    </row>
    <row r="8" spans="1:19" ht="36" customHeight="1" thickTop="1" thickBot="1" x14ac:dyDescent="0.3">
      <c r="B8" s="51" t="s">
        <v>67</v>
      </c>
      <c r="C8" s="57">
        <f>C6-C7</f>
        <v>0</v>
      </c>
      <c r="D8" s="57">
        <f t="shared" ref="D8:E8" si="3">D6-D7</f>
        <v>0</v>
      </c>
      <c r="E8" s="57">
        <f t="shared" si="3"/>
        <v>0</v>
      </c>
      <c r="F8" s="56">
        <f>SUM(C8:E8)</f>
        <v>0</v>
      </c>
      <c r="G8" s="95">
        <f>G6-G7</f>
        <v>0</v>
      </c>
      <c r="H8" s="95">
        <f t="shared" ref="H8" si="4">H6-H7</f>
        <v>0</v>
      </c>
      <c r="I8" s="95">
        <f t="shared" ref="I8" si="5">I6-I7</f>
        <v>0</v>
      </c>
      <c r="J8" s="94">
        <f>SUM(G8:I8)</f>
        <v>0</v>
      </c>
      <c r="K8" s="98">
        <f>K6-K7</f>
        <v>0</v>
      </c>
      <c r="L8" s="98">
        <f t="shared" ref="L8" si="6">L6-L7</f>
        <v>0</v>
      </c>
      <c r="M8" s="98">
        <f t="shared" ref="M8" si="7">M6-M7</f>
        <v>0</v>
      </c>
      <c r="N8" s="104">
        <f>SUM(K8:M8)</f>
        <v>0</v>
      </c>
      <c r="O8" s="118">
        <f>O6-O7</f>
        <v>0</v>
      </c>
      <c r="P8" s="118">
        <f t="shared" ref="P8" si="8">P6-P7</f>
        <v>0</v>
      </c>
      <c r="Q8" s="118">
        <f t="shared" ref="Q8" si="9">Q6-Q7</f>
        <v>0</v>
      </c>
      <c r="R8" s="123">
        <f>SUM(O8:Q8)</f>
        <v>0</v>
      </c>
      <c r="S8" s="133">
        <f>SUM(F8,J8,N8,R8)</f>
        <v>0</v>
      </c>
    </row>
    <row r="9" spans="1:19" ht="36" customHeight="1" thickTop="1" thickBot="1" x14ac:dyDescent="0.3">
      <c r="B9" s="52" t="s">
        <v>25</v>
      </c>
      <c r="C9" s="55">
        <f>C8</f>
        <v>0</v>
      </c>
      <c r="D9" s="55">
        <f>C9+D8</f>
        <v>0</v>
      </c>
      <c r="E9" s="55">
        <f>D9+E8</f>
        <v>0</v>
      </c>
      <c r="F9" s="56">
        <f t="shared" ref="F9:F11" si="10">SUM(C9:E9)</f>
        <v>0</v>
      </c>
      <c r="G9" s="93">
        <f>E9+G8</f>
        <v>0</v>
      </c>
      <c r="H9" s="93">
        <f>G9+H8</f>
        <v>0</v>
      </c>
      <c r="I9" s="93">
        <f>H9+I8</f>
        <v>0</v>
      </c>
      <c r="J9" s="94">
        <f t="shared" ref="J9:J11" si="11">SUM(G9:I9)</f>
        <v>0</v>
      </c>
      <c r="K9" s="103">
        <f>I9+K8</f>
        <v>0</v>
      </c>
      <c r="L9" s="103">
        <f>K9+L8</f>
        <v>0</v>
      </c>
      <c r="M9" s="103">
        <f>L9+M8</f>
        <v>0</v>
      </c>
      <c r="N9" s="104">
        <f t="shared" ref="N9:N11" si="12">SUM(K9:M9)</f>
        <v>0</v>
      </c>
      <c r="O9" s="122">
        <f>M9+O8</f>
        <v>0</v>
      </c>
      <c r="P9" s="122">
        <f>O9+P8</f>
        <v>0</v>
      </c>
      <c r="Q9" s="122">
        <f>P9+Q8</f>
        <v>0</v>
      </c>
      <c r="R9" s="123">
        <f t="shared" ref="R9:R11" si="13">SUM(O9:Q9)</f>
        <v>0</v>
      </c>
      <c r="S9" s="133">
        <f t="shared" ref="S9:S11" si="14">SUM(F9,J9,N9,R9)</f>
        <v>0</v>
      </c>
    </row>
    <row r="10" spans="1:19" ht="36" customHeight="1" thickTop="1" thickBot="1" x14ac:dyDescent="0.3">
      <c r="B10" s="142" t="s">
        <v>75</v>
      </c>
      <c r="C10" s="158">
        <v>0</v>
      </c>
      <c r="D10" s="158">
        <v>0</v>
      </c>
      <c r="E10" s="158">
        <v>0</v>
      </c>
      <c r="F10" s="56">
        <f t="shared" si="10"/>
        <v>0</v>
      </c>
      <c r="G10" s="158">
        <v>0</v>
      </c>
      <c r="H10" s="158">
        <v>0</v>
      </c>
      <c r="I10" s="158">
        <v>0</v>
      </c>
      <c r="J10" s="94">
        <f t="shared" si="11"/>
        <v>0</v>
      </c>
      <c r="K10" s="158">
        <v>0</v>
      </c>
      <c r="L10" s="158">
        <v>0</v>
      </c>
      <c r="M10" s="158">
        <v>0</v>
      </c>
      <c r="N10" s="104">
        <f t="shared" si="12"/>
        <v>0</v>
      </c>
      <c r="O10" s="158">
        <v>0</v>
      </c>
      <c r="P10" s="158">
        <v>0</v>
      </c>
      <c r="Q10" s="158">
        <v>0</v>
      </c>
      <c r="R10" s="123">
        <f t="shared" si="13"/>
        <v>0</v>
      </c>
      <c r="S10" s="133">
        <f t="shared" si="14"/>
        <v>0</v>
      </c>
    </row>
    <row r="11" spans="1:19" ht="36" customHeight="1" thickTop="1" thickBot="1" x14ac:dyDescent="0.3">
      <c r="B11" s="142" t="s">
        <v>74</v>
      </c>
      <c r="C11" s="154">
        <f>C9-C10</f>
        <v>0</v>
      </c>
      <c r="D11" s="154">
        <f t="shared" ref="D11:E11" si="15">D9-D10</f>
        <v>0</v>
      </c>
      <c r="E11" s="154">
        <f t="shared" si="15"/>
        <v>0</v>
      </c>
      <c r="F11" s="56">
        <f t="shared" si="10"/>
        <v>0</v>
      </c>
      <c r="G11" s="155">
        <f>G9-G10</f>
        <v>0</v>
      </c>
      <c r="H11" s="155">
        <f t="shared" ref="H11:I11" si="16">H9-H10</f>
        <v>0</v>
      </c>
      <c r="I11" s="155">
        <f t="shared" si="16"/>
        <v>0</v>
      </c>
      <c r="J11" s="94">
        <f t="shared" si="11"/>
        <v>0</v>
      </c>
      <c r="K11" s="156">
        <f>-K9-K10</f>
        <v>0</v>
      </c>
      <c r="L11" s="156">
        <f t="shared" ref="L11:M11" si="17">-L9-L10</f>
        <v>0</v>
      </c>
      <c r="M11" s="156">
        <f t="shared" si="17"/>
        <v>0</v>
      </c>
      <c r="N11" s="104">
        <f t="shared" si="12"/>
        <v>0</v>
      </c>
      <c r="O11" s="157">
        <f>O9-O10</f>
        <v>0</v>
      </c>
      <c r="P11" s="157">
        <f t="shared" ref="P11:Q11" si="18">P9-P10</f>
        <v>0</v>
      </c>
      <c r="Q11" s="157">
        <f t="shared" si="18"/>
        <v>0</v>
      </c>
      <c r="R11" s="123">
        <f t="shared" si="13"/>
        <v>0</v>
      </c>
      <c r="S11" s="133">
        <f t="shared" si="14"/>
        <v>0</v>
      </c>
    </row>
    <row r="12" spans="1:19" ht="32.1" customHeight="1" thickTop="1" x14ac:dyDescent="0.25">
      <c r="B12" s="39" t="s">
        <v>23</v>
      </c>
    </row>
    <row r="13" spans="1:19" s="4" customFormat="1" ht="32.1" customHeight="1" x14ac:dyDescent="0.25">
      <c r="B13" s="76" t="s">
        <v>17</v>
      </c>
      <c r="C13" s="61" t="s">
        <v>30</v>
      </c>
      <c r="D13" s="61" t="s">
        <v>31</v>
      </c>
      <c r="E13" s="61" t="s">
        <v>32</v>
      </c>
      <c r="F13" s="162"/>
      <c r="G13" s="77" t="s">
        <v>33</v>
      </c>
      <c r="H13" s="77" t="s">
        <v>34</v>
      </c>
      <c r="I13" s="77" t="s">
        <v>35</v>
      </c>
      <c r="J13" s="163"/>
      <c r="K13" s="88" t="s">
        <v>36</v>
      </c>
      <c r="L13" s="88" t="s">
        <v>37</v>
      </c>
      <c r="M13" s="88" t="s">
        <v>38</v>
      </c>
      <c r="N13" s="164"/>
      <c r="O13" s="109" t="s">
        <v>39</v>
      </c>
      <c r="P13" s="109" t="s">
        <v>40</v>
      </c>
      <c r="Q13" s="109" t="s">
        <v>41</v>
      </c>
      <c r="R13" s="165"/>
      <c r="S13"/>
    </row>
    <row r="14" spans="1:19" ht="42.95" customHeight="1" x14ac:dyDescent="0.25">
      <c r="B14" s="78" t="s">
        <v>27</v>
      </c>
      <c r="C14" s="136" t="str">
        <f>IFERROR(C6/C31,"")</f>
        <v/>
      </c>
      <c r="D14" s="136" t="str">
        <f>IFERROR(D6/D31,"")</f>
        <v/>
      </c>
      <c r="E14" s="136" t="str">
        <f>IFERROR(E6/E31,"")</f>
        <v/>
      </c>
      <c r="F14" s="162"/>
      <c r="G14" s="137" t="str">
        <f>IFERROR(G6/G31,"")</f>
        <v/>
      </c>
      <c r="H14" s="137" t="str">
        <f>IFERROR(H6/H31,"")</f>
        <v/>
      </c>
      <c r="I14" s="137" t="str">
        <f>IFERROR(I6/I31,"")</f>
        <v/>
      </c>
      <c r="J14" s="163"/>
      <c r="K14" s="138" t="str">
        <f>IFERROR(K6/K31,"")</f>
        <v/>
      </c>
      <c r="L14" s="138" t="str">
        <f>IFERROR(L6/L31,"")</f>
        <v/>
      </c>
      <c r="M14" s="138" t="str">
        <f>IFERROR(M6/M31,"")</f>
        <v/>
      </c>
      <c r="N14" s="164"/>
      <c r="O14" s="139" t="str">
        <f>IFERROR(O6/O31,"")</f>
        <v/>
      </c>
      <c r="P14" s="139" t="str">
        <f>IFERROR(P6/P31,"")</f>
        <v/>
      </c>
      <c r="Q14" s="139" t="str">
        <f>IFERROR(Q6/Q31,"")</f>
        <v/>
      </c>
      <c r="R14" s="165"/>
    </row>
    <row r="15" spans="1:19" ht="42.95" customHeight="1" x14ac:dyDescent="0.25">
      <c r="B15" s="78" t="s">
        <v>28</v>
      </c>
      <c r="C15" s="136" t="str">
        <f>IFERROR(C8/C31,"")</f>
        <v/>
      </c>
      <c r="D15" s="136" t="str">
        <f>IFERROR(D8/D31,"")</f>
        <v/>
      </c>
      <c r="E15" s="136" t="str">
        <f>IFERROR(E8/E31,"")</f>
        <v/>
      </c>
      <c r="F15" s="162"/>
      <c r="G15" s="137" t="str">
        <f>IFERROR(G8/G31,"")</f>
        <v/>
      </c>
      <c r="H15" s="137" t="str">
        <f>IFERROR(H8/H31,"")</f>
        <v/>
      </c>
      <c r="I15" s="137" t="str">
        <f>IFERROR(I8/I31,"")</f>
        <v/>
      </c>
      <c r="J15" s="163"/>
      <c r="K15" s="138" t="str">
        <f>IFERROR(K8/K31,"")</f>
        <v/>
      </c>
      <c r="L15" s="138" t="str">
        <f>IFERROR(L8/L31,"")</f>
        <v/>
      </c>
      <c r="M15" s="138" t="str">
        <f>IFERROR(M8/M31,"")</f>
        <v/>
      </c>
      <c r="N15" s="164"/>
      <c r="O15" s="139" t="str">
        <f>IFERROR(O8/O31,"")</f>
        <v/>
      </c>
      <c r="P15" s="139" t="str">
        <f>IFERROR(P8/P31,"")</f>
        <v/>
      </c>
      <c r="Q15" s="139" t="str">
        <f>IFERROR(Q8/Q31,"")</f>
        <v/>
      </c>
      <c r="R15" s="165"/>
    </row>
    <row r="16" spans="1:19" ht="42.95" customHeight="1" x14ac:dyDescent="0.25">
      <c r="B16" s="78" t="s">
        <v>29</v>
      </c>
      <c r="C16" s="81" t="str">
        <f>IFERROR(C6/C36,"")</f>
        <v/>
      </c>
      <c r="D16" s="81" t="str">
        <f>IFERROR(D6/D36,"")</f>
        <v/>
      </c>
      <c r="E16" s="81" t="str">
        <f>IFERROR(E6/E36,"")</f>
        <v/>
      </c>
      <c r="F16" s="162"/>
      <c r="G16" s="82" t="str">
        <f>IFERROR(G6/G36,"")</f>
        <v/>
      </c>
      <c r="H16" s="82" t="str">
        <f>IFERROR(H6/H36,"")</f>
        <v/>
      </c>
      <c r="I16" s="82" t="str">
        <f>IFERROR(I6/I36,"")</f>
        <v/>
      </c>
      <c r="J16" s="163"/>
      <c r="K16" s="90" t="str">
        <f>IFERROR(K6/K36,"")</f>
        <v/>
      </c>
      <c r="L16" s="90" t="str">
        <f>IFERROR(L6/L36,"")</f>
        <v/>
      </c>
      <c r="M16" s="90" t="str">
        <f>IFERROR(M6/M36,"")</f>
        <v/>
      </c>
      <c r="N16" s="164"/>
      <c r="O16" s="111" t="str">
        <f>IFERROR(O6/O36,"")</f>
        <v/>
      </c>
      <c r="P16" s="111" t="str">
        <f>IFERROR(P6/P36,"")</f>
        <v/>
      </c>
      <c r="Q16" s="111" t="str">
        <f>IFERROR(Q6/Q36,"")</f>
        <v/>
      </c>
      <c r="R16" s="165"/>
    </row>
    <row r="17" spans="2:19" ht="42.95" customHeight="1" x14ac:dyDescent="0.25">
      <c r="B17" s="78" t="s">
        <v>90</v>
      </c>
      <c r="C17" s="79" t="str">
        <f>IFERROR((C7/(1-C36/C31)),"")</f>
        <v/>
      </c>
      <c r="D17" s="79" t="str">
        <f>IFERROR((D7/(1-D36/D31)),"")</f>
        <v/>
      </c>
      <c r="E17" s="79" t="str">
        <f>IFERROR((E7/(1-E36/E31)),"")</f>
        <v/>
      </c>
      <c r="F17" s="162"/>
      <c r="G17" s="80" t="str">
        <f>IFERROR((G7/(1-G36/G31)),"")</f>
        <v/>
      </c>
      <c r="H17" s="80" t="str">
        <f>IFERROR((H7/(1-H36/H31)),"")</f>
        <v/>
      </c>
      <c r="I17" s="80" t="str">
        <f>IFERROR((I7/(1-I36/I31)),"")</f>
        <v/>
      </c>
      <c r="J17" s="163"/>
      <c r="K17" s="89" t="str">
        <f>IFERROR((K7/(1-K36/K31)),"")</f>
        <v/>
      </c>
      <c r="L17" s="89" t="str">
        <f>IFERROR((L7/(1-L36/L31)),"")</f>
        <v/>
      </c>
      <c r="M17" s="89" t="str">
        <f>IFERROR((M7/(1-M36/M31)),"")</f>
        <v/>
      </c>
      <c r="N17" s="164"/>
      <c r="O17" s="110" t="str">
        <f>IFERROR((O7/(1-O36/O31)),"")</f>
        <v/>
      </c>
      <c r="P17" s="110" t="str">
        <f>IFERROR((P7/(1-P36/P31)),"")</f>
        <v/>
      </c>
      <c r="Q17" s="110" t="str">
        <f>IFERROR((Q7/(1-Q36/Q31)),"")</f>
        <v/>
      </c>
      <c r="R17" s="165"/>
    </row>
    <row r="18" spans="2:19" ht="32.1" customHeight="1" x14ac:dyDescent="0.25">
      <c r="B18" s="39" t="s">
        <v>24</v>
      </c>
    </row>
    <row r="19" spans="2:19" s="4" customFormat="1" ht="32.1" customHeight="1" x14ac:dyDescent="0.25">
      <c r="B19" s="47" t="s">
        <v>7</v>
      </c>
      <c r="C19" s="61" t="s">
        <v>30</v>
      </c>
      <c r="D19" s="61" t="s">
        <v>31</v>
      </c>
      <c r="E19" s="61" t="s">
        <v>32</v>
      </c>
      <c r="F19" s="58" t="s">
        <v>1</v>
      </c>
      <c r="G19" s="71" t="s">
        <v>33</v>
      </c>
      <c r="H19" s="72" t="s">
        <v>34</v>
      </c>
      <c r="I19" s="72" t="s">
        <v>35</v>
      </c>
      <c r="J19" s="75" t="s">
        <v>2</v>
      </c>
      <c r="K19" s="86" t="s">
        <v>36</v>
      </c>
      <c r="L19" s="87" t="s">
        <v>37</v>
      </c>
      <c r="M19" s="87" t="s">
        <v>38</v>
      </c>
      <c r="N19" s="99" t="s">
        <v>3</v>
      </c>
      <c r="O19" s="105" t="s">
        <v>39</v>
      </c>
      <c r="P19" s="106" t="s">
        <v>40</v>
      </c>
      <c r="Q19" s="106" t="s">
        <v>41</v>
      </c>
      <c r="R19" s="119" t="s">
        <v>4</v>
      </c>
      <c r="S19" s="130" t="s">
        <v>5</v>
      </c>
    </row>
    <row r="20" spans="2:19" ht="18" customHeight="1" x14ac:dyDescent="0.25">
      <c r="B20" s="54" t="s">
        <v>48</v>
      </c>
      <c r="C20" s="67"/>
      <c r="D20" s="67"/>
      <c r="E20" s="67"/>
      <c r="F20" s="64"/>
      <c r="G20" s="19"/>
      <c r="H20" s="5"/>
      <c r="I20" s="5"/>
      <c r="J20" s="17"/>
      <c r="K20" s="15"/>
      <c r="L20" s="6"/>
      <c r="M20" s="6"/>
      <c r="N20" s="13"/>
      <c r="O20" s="116"/>
      <c r="P20" s="117"/>
      <c r="Q20" s="117"/>
      <c r="R20" s="124"/>
      <c r="S20" s="10"/>
    </row>
    <row r="21" spans="2:19" ht="18" customHeight="1" x14ac:dyDescent="0.25">
      <c r="B21" s="25" t="s">
        <v>42</v>
      </c>
      <c r="C21" s="68"/>
      <c r="D21" s="68"/>
      <c r="E21" s="68"/>
      <c r="F21" s="65">
        <f>SUM(C21:E21)</f>
        <v>0</v>
      </c>
      <c r="G21" s="20"/>
      <c r="H21" s="20"/>
      <c r="I21" s="20"/>
      <c r="J21" s="18">
        <f>SUM(G21:I21)</f>
        <v>0</v>
      </c>
      <c r="K21" s="16"/>
      <c r="L21" s="16"/>
      <c r="M21" s="16"/>
      <c r="N21" s="14">
        <f>SUM(K21:M21)</f>
        <v>0</v>
      </c>
      <c r="O21" s="114"/>
      <c r="P21" s="115"/>
      <c r="Q21" s="115"/>
      <c r="R21" s="125">
        <f>SUM(O21:Q21)</f>
        <v>0</v>
      </c>
      <c r="S21" s="11">
        <f>SUM(F21,J21,N21,R21)</f>
        <v>0</v>
      </c>
    </row>
    <row r="22" spans="2:19" ht="18" customHeight="1" x14ac:dyDescent="0.25">
      <c r="B22" s="25" t="s">
        <v>43</v>
      </c>
      <c r="C22" s="68"/>
      <c r="D22" s="68"/>
      <c r="E22" s="68"/>
      <c r="F22" s="65">
        <f t="shared" ref="F22:F25" si="19">SUM(C22:E22)</f>
        <v>0</v>
      </c>
      <c r="G22" s="20"/>
      <c r="H22" s="7"/>
      <c r="I22" s="7"/>
      <c r="J22" s="18">
        <f t="shared" ref="J22:J25" si="20">SUM(G22:I22)</f>
        <v>0</v>
      </c>
      <c r="K22" s="16"/>
      <c r="L22" s="8"/>
      <c r="M22" s="8"/>
      <c r="N22" s="14">
        <f t="shared" ref="N22:N25" si="21">SUM(K22:M22)</f>
        <v>0</v>
      </c>
      <c r="O22" s="114"/>
      <c r="P22" s="115"/>
      <c r="Q22" s="115"/>
      <c r="R22" s="125">
        <f t="shared" ref="R22:R25" si="22">SUM(O22:Q22)</f>
        <v>0</v>
      </c>
      <c r="S22" s="11">
        <f t="shared" ref="S22:S25" si="23">SUM(F22,J22,N22,R22)</f>
        <v>0</v>
      </c>
    </row>
    <row r="23" spans="2:19" ht="18" customHeight="1" x14ac:dyDescent="0.25">
      <c r="B23" s="25" t="s">
        <v>44</v>
      </c>
      <c r="C23" s="68"/>
      <c r="D23" s="68"/>
      <c r="E23" s="68"/>
      <c r="F23" s="65">
        <f t="shared" si="19"/>
        <v>0</v>
      </c>
      <c r="G23" s="20"/>
      <c r="H23" s="7"/>
      <c r="I23" s="7"/>
      <c r="J23" s="18">
        <f t="shared" si="20"/>
        <v>0</v>
      </c>
      <c r="K23" s="16"/>
      <c r="L23" s="8"/>
      <c r="M23" s="8"/>
      <c r="N23" s="14">
        <f t="shared" si="21"/>
        <v>0</v>
      </c>
      <c r="O23" s="114"/>
      <c r="P23" s="115"/>
      <c r="Q23" s="115"/>
      <c r="R23" s="125">
        <f t="shared" si="22"/>
        <v>0</v>
      </c>
      <c r="S23" s="11">
        <f t="shared" si="23"/>
        <v>0</v>
      </c>
    </row>
    <row r="24" spans="2:19" ht="18" customHeight="1" x14ac:dyDescent="0.25">
      <c r="B24" s="25" t="s">
        <v>45</v>
      </c>
      <c r="C24" s="68"/>
      <c r="D24" s="68"/>
      <c r="E24" s="68"/>
      <c r="F24" s="65">
        <f t="shared" si="19"/>
        <v>0</v>
      </c>
      <c r="G24" s="20"/>
      <c r="H24" s="7"/>
      <c r="I24" s="7"/>
      <c r="J24" s="18">
        <f t="shared" si="20"/>
        <v>0</v>
      </c>
      <c r="K24" s="16"/>
      <c r="L24" s="8"/>
      <c r="M24" s="8"/>
      <c r="N24" s="14">
        <f t="shared" si="21"/>
        <v>0</v>
      </c>
      <c r="O24" s="114"/>
      <c r="P24" s="115"/>
      <c r="Q24" s="115"/>
      <c r="R24" s="125">
        <f t="shared" si="22"/>
        <v>0</v>
      </c>
      <c r="S24" s="11">
        <f t="shared" si="23"/>
        <v>0</v>
      </c>
    </row>
    <row r="25" spans="2:19" ht="18" customHeight="1" x14ac:dyDescent="0.25">
      <c r="B25" s="25" t="s">
        <v>46</v>
      </c>
      <c r="C25" s="68"/>
      <c r="D25" s="68"/>
      <c r="E25" s="68"/>
      <c r="F25" s="65">
        <f t="shared" si="19"/>
        <v>0</v>
      </c>
      <c r="G25" s="20"/>
      <c r="H25" s="7"/>
      <c r="I25" s="7"/>
      <c r="J25" s="18">
        <f t="shared" si="20"/>
        <v>0</v>
      </c>
      <c r="K25" s="16"/>
      <c r="L25" s="8"/>
      <c r="M25" s="8"/>
      <c r="N25" s="14">
        <f t="shared" si="21"/>
        <v>0</v>
      </c>
      <c r="O25" s="114"/>
      <c r="P25" s="115"/>
      <c r="Q25" s="115"/>
      <c r="R25" s="125">
        <f t="shared" si="22"/>
        <v>0</v>
      </c>
      <c r="S25" s="11">
        <f t="shared" si="23"/>
        <v>0</v>
      </c>
    </row>
    <row r="26" spans="2:19" ht="21.95" customHeight="1" thickBot="1" x14ac:dyDescent="0.3">
      <c r="B26" s="26" t="s">
        <v>47</v>
      </c>
      <c r="C26" s="27">
        <f t="shared" ref="C26:R26" si="24">SUM(C21:C25)</f>
        <v>0</v>
      </c>
      <c r="D26" s="27">
        <f t="shared" si="24"/>
        <v>0</v>
      </c>
      <c r="E26" s="27">
        <f t="shared" si="24"/>
        <v>0</v>
      </c>
      <c r="F26" s="33">
        <f t="shared" si="24"/>
        <v>0</v>
      </c>
      <c r="G26" s="27">
        <f t="shared" si="24"/>
        <v>0</v>
      </c>
      <c r="H26" s="27">
        <f t="shared" si="24"/>
        <v>0</v>
      </c>
      <c r="I26" s="27">
        <f t="shared" si="24"/>
        <v>0</v>
      </c>
      <c r="J26" s="35">
        <f t="shared" si="24"/>
        <v>0</v>
      </c>
      <c r="K26" s="27">
        <f t="shared" si="24"/>
        <v>0</v>
      </c>
      <c r="L26" s="27">
        <f t="shared" si="24"/>
        <v>0</v>
      </c>
      <c r="M26" s="27">
        <f t="shared" si="24"/>
        <v>0</v>
      </c>
      <c r="N26" s="35">
        <f t="shared" si="24"/>
        <v>0</v>
      </c>
      <c r="O26" s="27">
        <f t="shared" si="24"/>
        <v>0</v>
      </c>
      <c r="P26" s="27">
        <f t="shared" si="24"/>
        <v>0</v>
      </c>
      <c r="Q26" s="27">
        <f t="shared" si="24"/>
        <v>0</v>
      </c>
      <c r="R26" s="35">
        <f t="shared" si="24"/>
        <v>0</v>
      </c>
      <c r="S26" s="36">
        <f t="shared" ref="S26" si="25">SUM(F26,J26,N26,R26)</f>
        <v>0</v>
      </c>
    </row>
    <row r="27" spans="2:19" ht="18" customHeight="1" x14ac:dyDescent="0.25">
      <c r="B27" s="54" t="s">
        <v>19</v>
      </c>
      <c r="C27" s="67"/>
      <c r="D27" s="67"/>
      <c r="E27" s="67"/>
      <c r="F27" s="64"/>
      <c r="G27" s="19"/>
      <c r="H27" s="5"/>
      <c r="I27" s="5"/>
      <c r="J27" s="17"/>
      <c r="K27" s="15"/>
      <c r="L27" s="6"/>
      <c r="M27" s="6"/>
      <c r="N27" s="13"/>
      <c r="O27" s="116"/>
      <c r="P27" s="117"/>
      <c r="Q27" s="117"/>
      <c r="R27" s="124"/>
      <c r="S27" s="10"/>
    </row>
    <row r="28" spans="2:19" ht="18" customHeight="1" x14ac:dyDescent="0.25">
      <c r="B28" s="25" t="s">
        <v>8</v>
      </c>
      <c r="C28" s="68"/>
      <c r="D28" s="68"/>
      <c r="E28" s="68"/>
      <c r="F28" s="65">
        <f>SUM(C28:E28)</f>
        <v>0</v>
      </c>
      <c r="G28" s="20"/>
      <c r="H28" s="7"/>
      <c r="I28" s="7"/>
      <c r="J28" s="18">
        <f>SUM(G28:I28)</f>
        <v>0</v>
      </c>
      <c r="K28" s="16"/>
      <c r="L28" s="8"/>
      <c r="M28" s="8"/>
      <c r="N28" s="14">
        <f>SUM(K28:M28)</f>
        <v>0</v>
      </c>
      <c r="O28" s="114"/>
      <c r="P28" s="115"/>
      <c r="Q28" s="115"/>
      <c r="R28" s="125">
        <f>SUM(O28:Q28)</f>
        <v>0</v>
      </c>
      <c r="S28" s="11">
        <f>SUM(F28,J28,N28,R28)</f>
        <v>0</v>
      </c>
    </row>
    <row r="29" spans="2:19" ht="18" customHeight="1" x14ac:dyDescent="0.25">
      <c r="B29" s="25" t="s">
        <v>20</v>
      </c>
      <c r="C29" s="68"/>
      <c r="D29" s="68"/>
      <c r="E29" s="68"/>
      <c r="F29" s="65">
        <f>SUM(C29:E29)</f>
        <v>0</v>
      </c>
      <c r="G29" s="20"/>
      <c r="H29" s="7"/>
      <c r="I29" s="7"/>
      <c r="J29" s="18">
        <f>SUM(G29:I29)</f>
        <v>0</v>
      </c>
      <c r="K29" s="16"/>
      <c r="L29" s="8"/>
      <c r="M29" s="8"/>
      <c r="N29" s="14">
        <f>SUM(K29:M29)</f>
        <v>0</v>
      </c>
      <c r="O29" s="114"/>
      <c r="P29" s="115"/>
      <c r="Q29" s="115"/>
      <c r="R29" s="125">
        <f>SUM(O29:Q29)</f>
        <v>0</v>
      </c>
      <c r="S29" s="11">
        <f t="shared" ref="S29" si="26">SUM(F29,J29,N29,R29)</f>
        <v>0</v>
      </c>
    </row>
    <row r="30" spans="2:19" ht="21.95" customHeight="1" thickBot="1" x14ac:dyDescent="0.3">
      <c r="B30" s="26" t="s">
        <v>21</v>
      </c>
      <c r="C30" s="9">
        <f>SUM(C28:C29)</f>
        <v>0</v>
      </c>
      <c r="D30" s="9">
        <f t="shared" ref="D30:E30" si="27">SUM(D28:D29)</f>
        <v>0</v>
      </c>
      <c r="E30" s="9">
        <f t="shared" si="27"/>
        <v>0</v>
      </c>
      <c r="F30" s="65">
        <f>SUM(C30:E30)</f>
        <v>0</v>
      </c>
      <c r="G30" s="12">
        <f>SUM(G28:G29)</f>
        <v>0</v>
      </c>
      <c r="H30" s="9">
        <f t="shared" ref="H30" si="28">SUM(H28:H29)</f>
        <v>0</v>
      </c>
      <c r="I30" s="9">
        <f t="shared" ref="I30" si="29">SUM(I28:I29)</f>
        <v>0</v>
      </c>
      <c r="J30" s="18">
        <f>SUM(G30:I30)</f>
        <v>0</v>
      </c>
      <c r="K30" s="12">
        <f>SUM(K28:K29)</f>
        <v>0</v>
      </c>
      <c r="L30" s="9">
        <f t="shared" ref="L30" si="30">SUM(L28:L29)</f>
        <v>0</v>
      </c>
      <c r="M30" s="9">
        <f t="shared" ref="M30" si="31">SUM(M28:M29)</f>
        <v>0</v>
      </c>
      <c r="N30" s="14">
        <f>SUM(K30:M30)</f>
        <v>0</v>
      </c>
      <c r="O30" s="12">
        <f>SUM(O28:O29)</f>
        <v>0</v>
      </c>
      <c r="P30" s="9">
        <f t="shared" ref="P30" si="32">SUM(P28:P29)</f>
        <v>0</v>
      </c>
      <c r="Q30" s="9">
        <f t="shared" ref="Q30" si="33">SUM(Q28:Q29)</f>
        <v>0</v>
      </c>
      <c r="R30" s="125">
        <f>SUM(O30:Q30)</f>
        <v>0</v>
      </c>
      <c r="S30" s="11">
        <f>SUM(F30,J30,N30,R30)</f>
        <v>0</v>
      </c>
    </row>
    <row r="31" spans="2:19" ht="21.95" customHeight="1" thickBot="1" x14ac:dyDescent="0.3">
      <c r="B31" s="28" t="s">
        <v>9</v>
      </c>
      <c r="C31" s="31">
        <f t="shared" ref="C31:R31" si="34">C26-C30</f>
        <v>0</v>
      </c>
      <c r="D31" s="31">
        <f t="shared" si="34"/>
        <v>0</v>
      </c>
      <c r="E31" s="31">
        <f t="shared" si="34"/>
        <v>0</v>
      </c>
      <c r="F31" s="29">
        <f t="shared" si="34"/>
        <v>0</v>
      </c>
      <c r="G31" s="32">
        <f t="shared" si="34"/>
        <v>0</v>
      </c>
      <c r="H31" s="31">
        <f t="shared" si="34"/>
        <v>0</v>
      </c>
      <c r="I31" s="31">
        <f t="shared" si="34"/>
        <v>0</v>
      </c>
      <c r="J31" s="30">
        <f t="shared" si="34"/>
        <v>0</v>
      </c>
      <c r="K31" s="32">
        <f t="shared" si="34"/>
        <v>0</v>
      </c>
      <c r="L31" s="31">
        <f t="shared" si="34"/>
        <v>0</v>
      </c>
      <c r="M31" s="31">
        <f t="shared" si="34"/>
        <v>0</v>
      </c>
      <c r="N31" s="30">
        <f t="shared" si="34"/>
        <v>0</v>
      </c>
      <c r="O31" s="32">
        <f t="shared" si="34"/>
        <v>0</v>
      </c>
      <c r="P31" s="31">
        <f t="shared" si="34"/>
        <v>0</v>
      </c>
      <c r="Q31" s="31">
        <f t="shared" si="34"/>
        <v>0</v>
      </c>
      <c r="R31" s="30">
        <f t="shared" si="34"/>
        <v>0</v>
      </c>
      <c r="S31" s="36">
        <f>SUM(F31,J31,N31,R31)</f>
        <v>0</v>
      </c>
    </row>
    <row r="32" spans="2:19" ht="18" customHeight="1" x14ac:dyDescent="0.25">
      <c r="B32" s="54" t="s">
        <v>6</v>
      </c>
      <c r="C32" s="67"/>
      <c r="D32" s="67"/>
      <c r="E32" s="67"/>
      <c r="F32" s="64"/>
      <c r="G32" s="19"/>
      <c r="H32" s="5"/>
      <c r="I32" s="5"/>
      <c r="J32" s="17"/>
      <c r="K32" s="15"/>
      <c r="L32" s="6"/>
      <c r="M32" s="6"/>
      <c r="N32" s="13"/>
      <c r="O32" s="116"/>
      <c r="P32" s="117"/>
      <c r="Q32" s="117"/>
      <c r="R32" s="124"/>
      <c r="S32" s="10"/>
    </row>
    <row r="33" spans="2:19" ht="18" customHeight="1" x14ac:dyDescent="0.25">
      <c r="B33" s="25" t="s">
        <v>50</v>
      </c>
      <c r="C33" s="68"/>
      <c r="D33" s="68"/>
      <c r="E33" s="68"/>
      <c r="F33" s="65">
        <f>SUM(C33:E33)</f>
        <v>0</v>
      </c>
      <c r="G33" s="20"/>
      <c r="H33" s="7"/>
      <c r="I33" s="7"/>
      <c r="J33" s="18">
        <f>SUM(G33:I33)</f>
        <v>0</v>
      </c>
      <c r="K33" s="16"/>
      <c r="L33" s="8"/>
      <c r="M33" s="8"/>
      <c r="N33" s="14">
        <f>SUM(K33:M33)</f>
        <v>0</v>
      </c>
      <c r="O33" s="114"/>
      <c r="P33" s="115"/>
      <c r="Q33" s="115"/>
      <c r="R33" s="125">
        <f>SUM(O33:Q33)</f>
        <v>0</v>
      </c>
      <c r="S33" s="11">
        <f>SUM(F33,J33,N33,R33)</f>
        <v>0</v>
      </c>
    </row>
    <row r="34" spans="2:19" ht="18" customHeight="1" x14ac:dyDescent="0.25">
      <c r="B34" s="25" t="s">
        <v>51</v>
      </c>
      <c r="C34" s="68"/>
      <c r="D34" s="68"/>
      <c r="E34" s="68"/>
      <c r="F34" s="65">
        <f t="shared" ref="F34:F35" si="35">SUM(C34:E34)</f>
        <v>0</v>
      </c>
      <c r="G34" s="20"/>
      <c r="H34" s="7"/>
      <c r="I34" s="7"/>
      <c r="J34" s="18">
        <f t="shared" ref="J34:J35" si="36">SUM(G34:I34)</f>
        <v>0</v>
      </c>
      <c r="K34" s="16"/>
      <c r="L34" s="8"/>
      <c r="M34" s="8"/>
      <c r="N34" s="14">
        <f t="shared" ref="N34:N35" si="37">SUM(K34:M34)</f>
        <v>0</v>
      </c>
      <c r="O34" s="114"/>
      <c r="P34" s="115"/>
      <c r="Q34" s="115"/>
      <c r="R34" s="125">
        <f t="shared" ref="R34:R35" si="38">SUM(O34:Q34)</f>
        <v>0</v>
      </c>
      <c r="S34" s="11">
        <f t="shared" ref="S34:S35" si="39">SUM(F34,J34,N34,R34)</f>
        <v>0</v>
      </c>
    </row>
    <row r="35" spans="2:19" ht="18" customHeight="1" x14ac:dyDescent="0.25">
      <c r="B35" s="25" t="s">
        <v>52</v>
      </c>
      <c r="C35" s="68"/>
      <c r="D35" s="68"/>
      <c r="E35" s="68"/>
      <c r="F35" s="65">
        <f t="shared" si="35"/>
        <v>0</v>
      </c>
      <c r="G35" s="20"/>
      <c r="H35" s="7"/>
      <c r="I35" s="7"/>
      <c r="J35" s="18">
        <f t="shared" si="36"/>
        <v>0</v>
      </c>
      <c r="K35" s="16"/>
      <c r="L35" s="8"/>
      <c r="M35" s="8"/>
      <c r="N35" s="14">
        <f t="shared" si="37"/>
        <v>0</v>
      </c>
      <c r="O35" s="114"/>
      <c r="P35" s="115"/>
      <c r="Q35" s="115"/>
      <c r="R35" s="125">
        <f t="shared" si="38"/>
        <v>0</v>
      </c>
      <c r="S35" s="11">
        <f t="shared" si="39"/>
        <v>0</v>
      </c>
    </row>
    <row r="36" spans="2:19" ht="21.95" customHeight="1" thickBot="1" x14ac:dyDescent="0.3">
      <c r="B36" s="26" t="s">
        <v>10</v>
      </c>
      <c r="C36" s="9">
        <f>SUM(C33:C35)</f>
        <v>0</v>
      </c>
      <c r="D36" s="9">
        <f t="shared" ref="D36:E36" si="40">SUM(D33:D35)</f>
        <v>0</v>
      </c>
      <c r="E36" s="9">
        <f t="shared" si="40"/>
        <v>0</v>
      </c>
      <c r="F36" s="34">
        <f>SUM(F33:F35)</f>
        <v>0</v>
      </c>
      <c r="G36" s="9">
        <f>SUM(G33:G35)</f>
        <v>0</v>
      </c>
      <c r="H36" s="9">
        <f t="shared" ref="H36:I36" si="41">SUM(H33:H35)</f>
        <v>0</v>
      </c>
      <c r="I36" s="9">
        <f t="shared" si="41"/>
        <v>0</v>
      </c>
      <c r="J36" s="34">
        <f>SUM(J33:J35)</f>
        <v>0</v>
      </c>
      <c r="K36" s="9">
        <f>SUM(K33:K35)</f>
        <v>0</v>
      </c>
      <c r="L36" s="9">
        <f t="shared" ref="L36:M36" si="42">SUM(L33:L35)</f>
        <v>0</v>
      </c>
      <c r="M36" s="9">
        <f t="shared" si="42"/>
        <v>0</v>
      </c>
      <c r="N36" s="34">
        <f>SUM(N33:N35)</f>
        <v>0</v>
      </c>
      <c r="O36" s="9">
        <f>SUM(O33:O35)</f>
        <v>0</v>
      </c>
      <c r="P36" s="9">
        <f t="shared" ref="P36:Q36" si="43">SUM(P33:P35)</f>
        <v>0</v>
      </c>
      <c r="Q36" s="9">
        <f t="shared" si="43"/>
        <v>0</v>
      </c>
      <c r="R36" s="34">
        <f>SUM(R33:R35)</f>
        <v>0</v>
      </c>
      <c r="S36" s="11">
        <f>SUM(F36,J36,N36,R36)</f>
        <v>0</v>
      </c>
    </row>
    <row r="37" spans="2:19" ht="21.95" customHeight="1" thickBot="1" x14ac:dyDescent="0.3">
      <c r="B37" s="53" t="s">
        <v>11</v>
      </c>
      <c r="C37" s="70">
        <f>C31-C36</f>
        <v>0</v>
      </c>
      <c r="D37" s="70">
        <f t="shared" ref="D37:E37" si="44">D31-D36</f>
        <v>0</v>
      </c>
      <c r="E37" s="70">
        <f t="shared" si="44"/>
        <v>0</v>
      </c>
      <c r="F37" s="69">
        <f>SUM(C37:E37)</f>
        <v>0</v>
      </c>
      <c r="G37" s="73">
        <f>G31-G36</f>
        <v>0</v>
      </c>
      <c r="H37" s="73">
        <f t="shared" ref="H37:I37" si="45">H31-H36</f>
        <v>0</v>
      </c>
      <c r="I37" s="73">
        <f t="shared" si="45"/>
        <v>0</v>
      </c>
      <c r="J37" s="74">
        <f>SUM(G37:I37)</f>
        <v>0</v>
      </c>
      <c r="K37" s="85">
        <f>K31-K36</f>
        <v>0</v>
      </c>
      <c r="L37" s="85">
        <f t="shared" ref="L37:M37" si="46">L31-L36</f>
        <v>0</v>
      </c>
      <c r="M37" s="85">
        <f t="shared" si="46"/>
        <v>0</v>
      </c>
      <c r="N37" s="102">
        <f>SUM(K37:M37)</f>
        <v>0</v>
      </c>
      <c r="O37" s="112">
        <f>O31-O36</f>
        <v>0</v>
      </c>
      <c r="P37" s="112">
        <f t="shared" ref="P37:Q37" si="47">P31-P36</f>
        <v>0</v>
      </c>
      <c r="Q37" s="112">
        <f t="shared" si="47"/>
        <v>0</v>
      </c>
      <c r="R37" s="126">
        <f>SUM(O37:Q37)</f>
        <v>0</v>
      </c>
      <c r="S37" s="129">
        <f>SUM(F37,J37,N37,R37)</f>
        <v>0</v>
      </c>
    </row>
    <row r="38" spans="2:19" s="153" customFormat="1" ht="21.95" customHeight="1" x14ac:dyDescent="0.25">
      <c r="B38" s="144" t="s">
        <v>53</v>
      </c>
      <c r="C38" s="143" t="e">
        <f>(C37/C31)</f>
        <v>#DIV/0!</v>
      </c>
      <c r="D38" s="143" t="e">
        <f t="shared" ref="D38:E38" si="48">(D37/D31)</f>
        <v>#DIV/0!</v>
      </c>
      <c r="E38" s="143" t="e">
        <f t="shared" si="48"/>
        <v>#DIV/0!</v>
      </c>
      <c r="F38" s="145"/>
      <c r="G38" s="146" t="e">
        <f>(G37/G31)</f>
        <v>#DIV/0!</v>
      </c>
      <c r="H38" s="146" t="e">
        <f t="shared" ref="H38:I38" si="49">(H37/H31)</f>
        <v>#DIV/0!</v>
      </c>
      <c r="I38" s="146" t="e">
        <f t="shared" si="49"/>
        <v>#DIV/0!</v>
      </c>
      <c r="J38" s="147"/>
      <c r="K38" s="148" t="e">
        <f>(K37/K31)</f>
        <v>#DIV/0!</v>
      </c>
      <c r="L38" s="148" t="e">
        <f t="shared" ref="L38:M38" si="50">(L37/L31)</f>
        <v>#DIV/0!</v>
      </c>
      <c r="M38" s="148" t="e">
        <f t="shared" si="50"/>
        <v>#DIV/0!</v>
      </c>
      <c r="N38" s="149"/>
      <c r="O38" s="150">
        <f>(O37/29)</f>
        <v>0</v>
      </c>
      <c r="P38" s="150">
        <f t="shared" ref="P38:Q38" si="51">(P37/29)</f>
        <v>0</v>
      </c>
      <c r="Q38" s="150">
        <f t="shared" si="51"/>
        <v>0</v>
      </c>
      <c r="R38" s="151"/>
      <c r="S38" s="152" t="e">
        <f>(S37/S31)</f>
        <v>#DIV/0!</v>
      </c>
    </row>
    <row r="40" spans="2:19" s="4" customFormat="1" ht="32.1" customHeight="1" x14ac:dyDescent="0.25">
      <c r="B40" s="47" t="s">
        <v>54</v>
      </c>
      <c r="C40" s="61" t="s">
        <v>30</v>
      </c>
      <c r="D40" s="61" t="s">
        <v>31</v>
      </c>
      <c r="E40" s="61" t="s">
        <v>32</v>
      </c>
      <c r="F40" s="58" t="s">
        <v>1</v>
      </c>
      <c r="G40" s="71" t="s">
        <v>33</v>
      </c>
      <c r="H40" s="72" t="s">
        <v>34</v>
      </c>
      <c r="I40" s="72" t="s">
        <v>35</v>
      </c>
      <c r="J40" s="75" t="s">
        <v>2</v>
      </c>
      <c r="K40" s="86" t="s">
        <v>36</v>
      </c>
      <c r="L40" s="87" t="s">
        <v>37</v>
      </c>
      <c r="M40" s="87" t="s">
        <v>38</v>
      </c>
      <c r="N40" s="99" t="s">
        <v>3</v>
      </c>
      <c r="O40" s="105" t="s">
        <v>39</v>
      </c>
      <c r="P40" s="106" t="s">
        <v>40</v>
      </c>
      <c r="Q40" s="106" t="s">
        <v>41</v>
      </c>
      <c r="R40" s="119" t="s">
        <v>4</v>
      </c>
      <c r="S40" s="130" t="s">
        <v>5</v>
      </c>
    </row>
    <row r="41" spans="2:19" ht="18" customHeight="1" x14ac:dyDescent="0.25">
      <c r="B41" s="54" t="s">
        <v>55</v>
      </c>
      <c r="C41" s="67"/>
      <c r="D41" s="67"/>
      <c r="E41" s="67"/>
      <c r="F41" s="64"/>
      <c r="G41" s="19"/>
      <c r="H41" s="5"/>
      <c r="I41" s="5"/>
      <c r="J41" s="17"/>
      <c r="K41" s="15"/>
      <c r="L41" s="6"/>
      <c r="M41" s="6"/>
      <c r="N41" s="13"/>
      <c r="O41" s="116"/>
      <c r="P41" s="117"/>
      <c r="Q41" s="117"/>
      <c r="R41" s="124"/>
      <c r="S41" s="10"/>
    </row>
    <row r="42" spans="2:19" ht="18" customHeight="1" x14ac:dyDescent="0.25">
      <c r="B42" s="25" t="s">
        <v>56</v>
      </c>
      <c r="C42" s="68"/>
      <c r="D42" s="68"/>
      <c r="E42" s="68"/>
      <c r="F42" s="65">
        <f t="shared" ref="F42:F48" si="52">SUM(C42:E42)</f>
        <v>0</v>
      </c>
      <c r="G42" s="20"/>
      <c r="H42" s="7"/>
      <c r="I42" s="7"/>
      <c r="J42" s="18">
        <f t="shared" ref="J42:J48" si="53">SUM(G42:I42)</f>
        <v>0</v>
      </c>
      <c r="K42" s="16"/>
      <c r="L42" s="8"/>
      <c r="M42" s="8"/>
      <c r="N42" s="14">
        <f t="shared" ref="N42:N48" si="54">SUM(K42:M42)</f>
        <v>0</v>
      </c>
      <c r="O42" s="114"/>
      <c r="P42" s="115"/>
      <c r="Q42" s="115"/>
      <c r="R42" s="125">
        <f t="shared" ref="R42:R48" si="55">SUM(O42:Q42)</f>
        <v>0</v>
      </c>
      <c r="S42" s="11">
        <f>SUM(F42,J42,N42,R42)</f>
        <v>0</v>
      </c>
    </row>
    <row r="43" spans="2:19" ht="18" customHeight="1" x14ac:dyDescent="0.25">
      <c r="B43" s="25" t="s">
        <v>57</v>
      </c>
      <c r="C43" s="68"/>
      <c r="D43" s="68"/>
      <c r="E43" s="68"/>
      <c r="F43" s="65">
        <f t="shared" si="52"/>
        <v>0</v>
      </c>
      <c r="G43" s="20"/>
      <c r="H43" s="7"/>
      <c r="I43" s="7"/>
      <c r="J43" s="18">
        <f t="shared" si="53"/>
        <v>0</v>
      </c>
      <c r="K43" s="16"/>
      <c r="L43" s="8"/>
      <c r="M43" s="8"/>
      <c r="N43" s="14">
        <f t="shared" si="54"/>
        <v>0</v>
      </c>
      <c r="O43" s="114"/>
      <c r="P43" s="115"/>
      <c r="Q43" s="115"/>
      <c r="R43" s="125">
        <f t="shared" si="55"/>
        <v>0</v>
      </c>
      <c r="S43" s="11">
        <f t="shared" ref="S43:S46" si="56">SUM(F43,J43,N43,R43)</f>
        <v>0</v>
      </c>
    </row>
    <row r="44" spans="2:19" ht="18" customHeight="1" x14ac:dyDescent="0.25">
      <c r="B44" s="25" t="s">
        <v>58</v>
      </c>
      <c r="C44" s="68"/>
      <c r="D44" s="68"/>
      <c r="E44" s="68"/>
      <c r="F44" s="65">
        <f t="shared" si="52"/>
        <v>0</v>
      </c>
      <c r="G44" s="20"/>
      <c r="H44" s="7"/>
      <c r="I44" s="7"/>
      <c r="J44" s="18">
        <f t="shared" si="53"/>
        <v>0</v>
      </c>
      <c r="K44" s="16"/>
      <c r="L44" s="8"/>
      <c r="M44" s="8"/>
      <c r="N44" s="14">
        <f t="shared" si="54"/>
        <v>0</v>
      </c>
      <c r="O44" s="114"/>
      <c r="P44" s="115"/>
      <c r="Q44" s="115"/>
      <c r="R44" s="125">
        <f t="shared" si="55"/>
        <v>0</v>
      </c>
      <c r="S44" s="11">
        <f>SUM(F44,J44,N44,R44)</f>
        <v>0</v>
      </c>
    </row>
    <row r="45" spans="2:19" ht="18" customHeight="1" x14ac:dyDescent="0.25">
      <c r="B45" s="25" t="s">
        <v>46</v>
      </c>
      <c r="C45" s="68"/>
      <c r="D45" s="68"/>
      <c r="E45" s="68"/>
      <c r="F45" s="65">
        <f t="shared" si="52"/>
        <v>0</v>
      </c>
      <c r="G45" s="20"/>
      <c r="H45" s="7"/>
      <c r="I45" s="7"/>
      <c r="J45" s="18">
        <f t="shared" si="53"/>
        <v>0</v>
      </c>
      <c r="K45" s="16"/>
      <c r="L45" s="8"/>
      <c r="M45" s="8"/>
      <c r="N45" s="14">
        <f t="shared" si="54"/>
        <v>0</v>
      </c>
      <c r="O45" s="114"/>
      <c r="P45" s="115"/>
      <c r="Q45" s="115"/>
      <c r="R45" s="125">
        <f t="shared" si="55"/>
        <v>0</v>
      </c>
      <c r="S45" s="11">
        <f t="shared" ref="S45" si="57">SUM(F45,J45,N45,R45)</f>
        <v>0</v>
      </c>
    </row>
    <row r="46" spans="2:19" ht="18" customHeight="1" x14ac:dyDescent="0.25">
      <c r="B46" s="25" t="s">
        <v>46</v>
      </c>
      <c r="C46" s="68"/>
      <c r="D46" s="68"/>
      <c r="E46" s="68"/>
      <c r="F46" s="65">
        <f t="shared" si="52"/>
        <v>0</v>
      </c>
      <c r="G46" s="20"/>
      <c r="H46" s="7"/>
      <c r="I46" s="7"/>
      <c r="J46" s="18">
        <f t="shared" si="53"/>
        <v>0</v>
      </c>
      <c r="K46" s="16"/>
      <c r="L46" s="8"/>
      <c r="M46" s="8"/>
      <c r="N46" s="14">
        <f t="shared" si="54"/>
        <v>0</v>
      </c>
      <c r="O46" s="114"/>
      <c r="P46" s="115"/>
      <c r="Q46" s="115"/>
      <c r="R46" s="125">
        <f t="shared" si="55"/>
        <v>0</v>
      </c>
      <c r="S46" s="11">
        <f t="shared" si="56"/>
        <v>0</v>
      </c>
    </row>
    <row r="47" spans="2:19" ht="18" customHeight="1" x14ac:dyDescent="0.25">
      <c r="B47" s="25" t="s">
        <v>46</v>
      </c>
      <c r="C47" s="68"/>
      <c r="D47" s="68"/>
      <c r="E47" s="68"/>
      <c r="F47" s="65">
        <f t="shared" si="52"/>
        <v>0</v>
      </c>
      <c r="G47" s="20"/>
      <c r="H47" s="7"/>
      <c r="I47" s="7"/>
      <c r="J47" s="18">
        <f t="shared" si="53"/>
        <v>0</v>
      </c>
      <c r="K47" s="16"/>
      <c r="L47" s="8"/>
      <c r="M47" s="8"/>
      <c r="N47" s="14">
        <f t="shared" si="54"/>
        <v>0</v>
      </c>
      <c r="O47" s="114"/>
      <c r="P47" s="115"/>
      <c r="Q47" s="115"/>
      <c r="R47" s="125">
        <f t="shared" si="55"/>
        <v>0</v>
      </c>
      <c r="S47" s="11">
        <f>SUM(F47,J47,N47,R47)</f>
        <v>0</v>
      </c>
    </row>
    <row r="48" spans="2:19" ht="21.95" customHeight="1" thickBot="1" x14ac:dyDescent="0.3">
      <c r="B48" s="26" t="s">
        <v>59</v>
      </c>
      <c r="C48" s="66">
        <f>SUM(C42:C47)</f>
        <v>0</v>
      </c>
      <c r="D48" s="66">
        <f>SUM(D42:D47)</f>
        <v>0</v>
      </c>
      <c r="E48" s="66">
        <f>SUM(E42:E47)</f>
        <v>0</v>
      </c>
      <c r="F48" s="65">
        <f t="shared" si="52"/>
        <v>0</v>
      </c>
      <c r="G48" s="21">
        <f>SUM(G42:G47)</f>
        <v>0</v>
      </c>
      <c r="H48" s="22">
        <f>SUM(H42:H47)</f>
        <v>0</v>
      </c>
      <c r="I48" s="22">
        <f>SUM(I42:I47)</f>
        <v>0</v>
      </c>
      <c r="J48" s="18">
        <f t="shared" si="53"/>
        <v>0</v>
      </c>
      <c r="K48" s="23">
        <f>SUM(K42:K47)</f>
        <v>0</v>
      </c>
      <c r="L48" s="24">
        <f>SUM(L42:L47)</f>
        <v>0</v>
      </c>
      <c r="M48" s="24">
        <f>SUM(M42:M47)</f>
        <v>0</v>
      </c>
      <c r="N48" s="14">
        <f t="shared" si="54"/>
        <v>0</v>
      </c>
      <c r="O48" s="127">
        <f>SUM(O42:O47)</f>
        <v>0</v>
      </c>
      <c r="P48" s="128">
        <f>SUM(P42:P47)</f>
        <v>0</v>
      </c>
      <c r="Q48" s="128">
        <f>SUM(Q42:Q47)</f>
        <v>0</v>
      </c>
      <c r="R48" s="125">
        <f t="shared" si="55"/>
        <v>0</v>
      </c>
      <c r="S48" s="36">
        <f>SUM(F48,J48,N48,R48)</f>
        <v>0</v>
      </c>
    </row>
    <row r="49" spans="2:19" ht="18" customHeight="1" x14ac:dyDescent="0.25">
      <c r="B49" s="54" t="s">
        <v>12</v>
      </c>
      <c r="C49" s="67"/>
      <c r="D49" s="67"/>
      <c r="E49" s="67"/>
      <c r="F49" s="64"/>
      <c r="G49" s="19"/>
      <c r="H49" s="5"/>
      <c r="I49" s="5"/>
      <c r="J49" s="17"/>
      <c r="K49" s="15"/>
      <c r="L49" s="6"/>
      <c r="M49" s="6"/>
      <c r="N49" s="13"/>
      <c r="O49" s="116"/>
      <c r="P49" s="117"/>
      <c r="Q49" s="117"/>
      <c r="R49" s="124"/>
      <c r="S49" s="10"/>
    </row>
    <row r="50" spans="2:19" ht="18" customHeight="1" x14ac:dyDescent="0.25">
      <c r="B50" s="25" t="s">
        <v>60</v>
      </c>
      <c r="C50" s="68" t="s">
        <v>92</v>
      </c>
      <c r="D50" s="68"/>
      <c r="E50" s="68"/>
      <c r="F50" s="65">
        <f t="shared" ref="F50:F60" si="58">SUM(C50:E50)</f>
        <v>0</v>
      </c>
      <c r="G50" s="20"/>
      <c r="H50" s="7"/>
      <c r="I50" s="7"/>
      <c r="J50" s="18">
        <f t="shared" ref="J50:J60" si="59">SUM(G50:I50)</f>
        <v>0</v>
      </c>
      <c r="K50" s="16"/>
      <c r="L50" s="8"/>
      <c r="M50" s="8"/>
      <c r="N50" s="14">
        <f t="shared" ref="N50:N60" si="60">SUM(K50:M50)</f>
        <v>0</v>
      </c>
      <c r="O50" s="114"/>
      <c r="P50" s="115"/>
      <c r="Q50" s="115"/>
      <c r="R50" s="125">
        <f t="shared" ref="R50:R60" si="61">SUM(O50:Q50)</f>
        <v>0</v>
      </c>
      <c r="S50" s="11">
        <f>SUM(F50,J50,N50,R50)</f>
        <v>0</v>
      </c>
    </row>
    <row r="51" spans="2:19" ht="18" customHeight="1" x14ac:dyDescent="0.25">
      <c r="B51" s="25" t="s">
        <v>61</v>
      </c>
      <c r="C51" s="68"/>
      <c r="D51" s="68"/>
      <c r="E51" s="68"/>
      <c r="F51" s="65">
        <f t="shared" si="58"/>
        <v>0</v>
      </c>
      <c r="G51" s="20"/>
      <c r="H51" s="7"/>
      <c r="I51" s="7"/>
      <c r="J51" s="18">
        <f t="shared" si="59"/>
        <v>0</v>
      </c>
      <c r="K51" s="16"/>
      <c r="L51" s="8"/>
      <c r="M51" s="8"/>
      <c r="N51" s="14">
        <f t="shared" si="60"/>
        <v>0</v>
      </c>
      <c r="O51" s="114"/>
      <c r="P51" s="115"/>
      <c r="Q51" s="115"/>
      <c r="R51" s="125">
        <f t="shared" si="61"/>
        <v>0</v>
      </c>
      <c r="S51" s="11">
        <f t="shared" ref="S51" si="62">SUM(F51,J51,N51,R51)</f>
        <v>0</v>
      </c>
    </row>
    <row r="52" spans="2:19" ht="18" customHeight="1" x14ac:dyDescent="0.25">
      <c r="B52" s="25" t="s">
        <v>62</v>
      </c>
      <c r="C52" s="68"/>
      <c r="D52" s="68"/>
      <c r="E52" s="68"/>
      <c r="F52" s="65">
        <f t="shared" si="58"/>
        <v>0</v>
      </c>
      <c r="G52" s="20"/>
      <c r="H52" s="7"/>
      <c r="I52" s="7"/>
      <c r="J52" s="18">
        <f t="shared" si="59"/>
        <v>0</v>
      </c>
      <c r="K52" s="16"/>
      <c r="L52" s="8"/>
      <c r="M52" s="8"/>
      <c r="N52" s="14">
        <f t="shared" si="60"/>
        <v>0</v>
      </c>
      <c r="O52" s="114"/>
      <c r="P52" s="115"/>
      <c r="Q52" s="115"/>
      <c r="R52" s="125">
        <f t="shared" si="61"/>
        <v>0</v>
      </c>
      <c r="S52" s="11">
        <f>SUM(F52,J52,N52,R52)</f>
        <v>0</v>
      </c>
    </row>
    <row r="53" spans="2:19" ht="18" customHeight="1" x14ac:dyDescent="0.25">
      <c r="B53" s="25" t="s">
        <v>63</v>
      </c>
      <c r="C53" s="68"/>
      <c r="D53" s="68"/>
      <c r="E53" s="68"/>
      <c r="F53" s="65">
        <f t="shared" si="58"/>
        <v>0</v>
      </c>
      <c r="G53" s="20"/>
      <c r="H53" s="7"/>
      <c r="I53" s="7"/>
      <c r="J53" s="18">
        <f t="shared" si="59"/>
        <v>0</v>
      </c>
      <c r="K53" s="16"/>
      <c r="L53" s="8"/>
      <c r="M53" s="8"/>
      <c r="N53" s="14">
        <f t="shared" si="60"/>
        <v>0</v>
      </c>
      <c r="O53" s="114"/>
      <c r="P53" s="115"/>
      <c r="Q53" s="115"/>
      <c r="R53" s="125">
        <f t="shared" si="61"/>
        <v>0</v>
      </c>
      <c r="S53" s="11">
        <f t="shared" ref="S53:S54" si="63">SUM(F53,J53,N53,R53)</f>
        <v>0</v>
      </c>
    </row>
    <row r="54" spans="2:19" ht="18" customHeight="1" x14ac:dyDescent="0.25">
      <c r="B54" s="25" t="s">
        <v>64</v>
      </c>
      <c r="C54" s="68"/>
      <c r="D54" s="68"/>
      <c r="E54" s="68"/>
      <c r="F54" s="65">
        <f t="shared" si="58"/>
        <v>0</v>
      </c>
      <c r="G54" s="20"/>
      <c r="H54" s="7"/>
      <c r="I54" s="7"/>
      <c r="J54" s="18">
        <f t="shared" si="59"/>
        <v>0</v>
      </c>
      <c r="K54" s="16"/>
      <c r="L54" s="8"/>
      <c r="M54" s="8"/>
      <c r="N54" s="14">
        <f t="shared" si="60"/>
        <v>0</v>
      </c>
      <c r="O54" s="114"/>
      <c r="P54" s="115"/>
      <c r="Q54" s="115"/>
      <c r="R54" s="125">
        <f t="shared" si="61"/>
        <v>0</v>
      </c>
      <c r="S54" s="11">
        <f t="shared" si="63"/>
        <v>0</v>
      </c>
    </row>
    <row r="55" spans="2:19" ht="18" customHeight="1" x14ac:dyDescent="0.25">
      <c r="B55" s="25" t="s">
        <v>65</v>
      </c>
      <c r="C55" s="68"/>
      <c r="D55" s="68"/>
      <c r="E55" s="68"/>
      <c r="F55" s="65">
        <f t="shared" si="58"/>
        <v>0</v>
      </c>
      <c r="G55" s="20"/>
      <c r="H55" s="7"/>
      <c r="I55" s="7"/>
      <c r="J55" s="18">
        <f t="shared" si="59"/>
        <v>0</v>
      </c>
      <c r="K55" s="16"/>
      <c r="L55" s="8"/>
      <c r="M55" s="8"/>
      <c r="N55" s="14">
        <f t="shared" si="60"/>
        <v>0</v>
      </c>
      <c r="O55" s="114"/>
      <c r="P55" s="115"/>
      <c r="Q55" s="115"/>
      <c r="R55" s="125">
        <f t="shared" si="61"/>
        <v>0</v>
      </c>
      <c r="S55" s="11">
        <f>SUM(F55,J55,N55,R55)</f>
        <v>0</v>
      </c>
    </row>
    <row r="56" spans="2:19" ht="18" customHeight="1" x14ac:dyDescent="0.25">
      <c r="B56" s="25" t="s">
        <v>66</v>
      </c>
      <c r="C56" s="68"/>
      <c r="D56" s="68"/>
      <c r="E56" s="68"/>
      <c r="F56" s="65">
        <f t="shared" si="58"/>
        <v>0</v>
      </c>
      <c r="G56" s="20"/>
      <c r="H56" s="7"/>
      <c r="I56" s="7"/>
      <c r="J56" s="18">
        <f t="shared" si="59"/>
        <v>0</v>
      </c>
      <c r="K56" s="16"/>
      <c r="L56" s="8"/>
      <c r="M56" s="8"/>
      <c r="N56" s="14">
        <f t="shared" si="60"/>
        <v>0</v>
      </c>
      <c r="O56" s="114"/>
      <c r="P56" s="115"/>
      <c r="Q56" s="115"/>
      <c r="R56" s="125">
        <f t="shared" si="61"/>
        <v>0</v>
      </c>
      <c r="S56" s="11">
        <f t="shared" ref="S56" si="64">SUM(F56,J56,N56,R56)</f>
        <v>0</v>
      </c>
    </row>
    <row r="57" spans="2:19" ht="18" customHeight="1" x14ac:dyDescent="0.25">
      <c r="B57" s="25" t="s">
        <v>46</v>
      </c>
      <c r="C57" s="68"/>
      <c r="D57" s="68"/>
      <c r="E57" s="68"/>
      <c r="F57" s="65">
        <f t="shared" si="58"/>
        <v>0</v>
      </c>
      <c r="G57" s="20"/>
      <c r="H57" s="7"/>
      <c r="I57" s="7"/>
      <c r="J57" s="18">
        <f t="shared" si="59"/>
        <v>0</v>
      </c>
      <c r="K57" s="16"/>
      <c r="L57" s="8"/>
      <c r="M57" s="8"/>
      <c r="N57" s="14">
        <f t="shared" si="60"/>
        <v>0</v>
      </c>
      <c r="O57" s="114"/>
      <c r="P57" s="115"/>
      <c r="Q57" s="115"/>
      <c r="R57" s="125">
        <f t="shared" si="61"/>
        <v>0</v>
      </c>
      <c r="S57" s="11">
        <f>SUM(F57,J57,N57,R57)</f>
        <v>0</v>
      </c>
    </row>
    <row r="58" spans="2:19" ht="18" customHeight="1" x14ac:dyDescent="0.25">
      <c r="B58" s="25" t="s">
        <v>46</v>
      </c>
      <c r="C58" s="68"/>
      <c r="D58" s="68"/>
      <c r="E58" s="68"/>
      <c r="F58" s="65">
        <f t="shared" si="58"/>
        <v>0</v>
      </c>
      <c r="G58" s="20"/>
      <c r="H58" s="7"/>
      <c r="I58" s="7"/>
      <c r="J58" s="18">
        <f t="shared" si="59"/>
        <v>0</v>
      </c>
      <c r="K58" s="16"/>
      <c r="L58" s="8"/>
      <c r="M58" s="8"/>
      <c r="N58" s="14">
        <f t="shared" si="60"/>
        <v>0</v>
      </c>
      <c r="O58" s="114"/>
      <c r="P58" s="115"/>
      <c r="Q58" s="115"/>
      <c r="R58" s="125">
        <f t="shared" si="61"/>
        <v>0</v>
      </c>
      <c r="S58" s="11">
        <f t="shared" ref="S58" si="65">SUM(F58,J58,N58,R58)</f>
        <v>0</v>
      </c>
    </row>
    <row r="59" spans="2:19" ht="18" customHeight="1" x14ac:dyDescent="0.25">
      <c r="B59" s="25" t="s">
        <v>46</v>
      </c>
      <c r="C59" s="68"/>
      <c r="D59" s="68"/>
      <c r="E59" s="68"/>
      <c r="F59" s="65">
        <f t="shared" si="58"/>
        <v>0</v>
      </c>
      <c r="G59" s="20"/>
      <c r="H59" s="7"/>
      <c r="I59" s="7"/>
      <c r="J59" s="18">
        <f t="shared" si="59"/>
        <v>0</v>
      </c>
      <c r="K59" s="16"/>
      <c r="L59" s="8"/>
      <c r="M59" s="8"/>
      <c r="N59" s="14">
        <f t="shared" si="60"/>
        <v>0</v>
      </c>
      <c r="O59" s="114"/>
      <c r="P59" s="115"/>
      <c r="Q59" s="115"/>
      <c r="R59" s="125">
        <f t="shared" si="61"/>
        <v>0</v>
      </c>
      <c r="S59" s="11">
        <f>SUM(F59,J59,N59,R59)</f>
        <v>0</v>
      </c>
    </row>
    <row r="60" spans="2:19" ht="21.95" customHeight="1" thickBot="1" x14ac:dyDescent="0.3">
      <c r="B60" s="26" t="s">
        <v>13</v>
      </c>
      <c r="C60" s="66">
        <f>SUM(C50:C59)</f>
        <v>0</v>
      </c>
      <c r="D60" s="66">
        <f>SUM(D50:D59)</f>
        <v>0</v>
      </c>
      <c r="E60" s="66">
        <f t="shared" ref="E60" si="66">SUM(E50:E59)</f>
        <v>0</v>
      </c>
      <c r="F60" s="65">
        <f t="shared" si="58"/>
        <v>0</v>
      </c>
      <c r="G60" s="21">
        <f>SUM(G50:G59)</f>
        <v>0</v>
      </c>
      <c r="H60" s="22">
        <f>SUM(H50:H59)</f>
        <v>0</v>
      </c>
      <c r="I60" s="22">
        <f t="shared" ref="I60" si="67">SUM(I50:I59)</f>
        <v>0</v>
      </c>
      <c r="J60" s="18">
        <f t="shared" si="59"/>
        <v>0</v>
      </c>
      <c r="K60" s="23">
        <f>SUM(K50:K59)</f>
        <v>0</v>
      </c>
      <c r="L60" s="24">
        <f>SUM(L50:L59)</f>
        <v>0</v>
      </c>
      <c r="M60" s="24">
        <f t="shared" ref="M60" si="68">SUM(M50:M59)</f>
        <v>0</v>
      </c>
      <c r="N60" s="14">
        <f t="shared" si="60"/>
        <v>0</v>
      </c>
      <c r="O60" s="127">
        <f>SUM(O50:O59)</f>
        <v>0</v>
      </c>
      <c r="P60" s="128">
        <f>SUM(P50:P59)</f>
        <v>0</v>
      </c>
      <c r="Q60" s="128">
        <f>SUM(Q50:Q59)</f>
        <v>0</v>
      </c>
      <c r="R60" s="125">
        <f t="shared" si="61"/>
        <v>0</v>
      </c>
      <c r="S60" s="36">
        <f>SUM(F60,J60,N60,R60)</f>
        <v>0</v>
      </c>
    </row>
    <row r="61" spans="2:19" ht="21.95" customHeight="1" thickBot="1" x14ac:dyDescent="0.3">
      <c r="B61" s="53" t="s">
        <v>14</v>
      </c>
      <c r="C61" s="70">
        <f>SUM(C48,C60)</f>
        <v>0</v>
      </c>
      <c r="D61" s="70">
        <f t="shared" ref="D61:E61" si="69">SUM(D48,D60)</f>
        <v>0</v>
      </c>
      <c r="E61" s="70">
        <f t="shared" si="69"/>
        <v>0</v>
      </c>
      <c r="F61" s="69">
        <f t="shared" ref="F61" si="70">SUM(C61:E61)</f>
        <v>0</v>
      </c>
      <c r="G61" s="73">
        <f>SUM(G48,G60)</f>
        <v>0</v>
      </c>
      <c r="H61" s="73">
        <f t="shared" ref="H61:I61" si="71">SUM(H48,H60)</f>
        <v>0</v>
      </c>
      <c r="I61" s="73">
        <f t="shared" si="71"/>
        <v>0</v>
      </c>
      <c r="J61" s="74">
        <f t="shared" ref="J61" si="72">SUM(G61:I61)</f>
        <v>0</v>
      </c>
      <c r="K61" s="85">
        <f>SUM(K48,K60)</f>
        <v>0</v>
      </c>
      <c r="L61" s="85">
        <f t="shared" ref="L61:M61" si="73">SUM(L48,L60)</f>
        <v>0</v>
      </c>
      <c r="M61" s="85">
        <f t="shared" si="73"/>
        <v>0</v>
      </c>
      <c r="N61" s="102">
        <f t="shared" ref="N61" si="74">SUM(K61:M61)</f>
        <v>0</v>
      </c>
      <c r="O61" s="112">
        <f>SUM(O48,O60)</f>
        <v>0</v>
      </c>
      <c r="P61" s="112">
        <f t="shared" ref="P61:Q61" si="75">SUM(P48,P60)</f>
        <v>0</v>
      </c>
      <c r="Q61" s="112">
        <f t="shared" si="75"/>
        <v>0</v>
      </c>
      <c r="R61" s="126">
        <f t="shared" ref="R61" si="76">SUM(O61:Q61)</f>
        <v>0</v>
      </c>
      <c r="S61" s="129">
        <f>SUM(F61,J61,N61,R61)</f>
        <v>0</v>
      </c>
    </row>
    <row r="62" spans="2:19" ht="8.1" customHeight="1" x14ac:dyDescent="0.25"/>
    <row r="63" spans="2:19" s="4" customFormat="1" ht="32.1" customHeight="1" x14ac:dyDescent="0.25">
      <c r="B63" s="47" t="s">
        <v>68</v>
      </c>
      <c r="C63" s="61" t="s">
        <v>30</v>
      </c>
      <c r="D63" s="61" t="s">
        <v>31</v>
      </c>
      <c r="E63" s="61" t="s">
        <v>32</v>
      </c>
      <c r="F63" s="58" t="s">
        <v>1</v>
      </c>
      <c r="G63" s="71" t="s">
        <v>33</v>
      </c>
      <c r="H63" s="72" t="s">
        <v>34</v>
      </c>
      <c r="I63" s="72" t="s">
        <v>35</v>
      </c>
      <c r="J63" s="75" t="s">
        <v>2</v>
      </c>
      <c r="K63" s="86" t="s">
        <v>36</v>
      </c>
      <c r="L63" s="87" t="s">
        <v>37</v>
      </c>
      <c r="M63" s="87" t="s">
        <v>38</v>
      </c>
      <c r="N63" s="99" t="s">
        <v>3</v>
      </c>
      <c r="O63" s="105" t="s">
        <v>39</v>
      </c>
      <c r="P63" s="106" t="s">
        <v>40</v>
      </c>
      <c r="Q63" s="106" t="s">
        <v>41</v>
      </c>
      <c r="R63" s="119" t="s">
        <v>4</v>
      </c>
      <c r="S63" s="130" t="s">
        <v>5</v>
      </c>
    </row>
    <row r="64" spans="2:19" ht="18" customHeight="1" x14ac:dyDescent="0.25">
      <c r="B64" s="25" t="s">
        <v>69</v>
      </c>
      <c r="C64" s="68"/>
      <c r="D64" s="68"/>
      <c r="E64" s="68"/>
      <c r="F64" s="65">
        <f t="shared" ref="F64:F71" si="77">SUM(C64:E64)</f>
        <v>0</v>
      </c>
      <c r="G64" s="20"/>
      <c r="H64" s="7"/>
      <c r="I64" s="7"/>
      <c r="J64" s="18">
        <f t="shared" ref="J64:J71" si="78">SUM(G64:I64)</f>
        <v>0</v>
      </c>
      <c r="K64" s="16"/>
      <c r="L64" s="8"/>
      <c r="M64" s="8"/>
      <c r="N64" s="14">
        <f t="shared" ref="N64:N71" si="79">SUM(K64:M64)</f>
        <v>0</v>
      </c>
      <c r="O64" s="114"/>
      <c r="P64" s="115"/>
      <c r="Q64" s="115"/>
      <c r="R64" s="125">
        <f t="shared" ref="R64:R71" si="80">SUM(O64:Q64)</f>
        <v>0</v>
      </c>
      <c r="S64" s="11">
        <f>SUM(F64,J64,N64,R64)</f>
        <v>0</v>
      </c>
    </row>
    <row r="65" spans="2:19" ht="18" customHeight="1" x14ac:dyDescent="0.25">
      <c r="B65" s="25" t="s">
        <v>70</v>
      </c>
      <c r="C65" s="68"/>
      <c r="D65" s="68"/>
      <c r="E65" s="68"/>
      <c r="F65" s="65">
        <f t="shared" si="77"/>
        <v>0</v>
      </c>
      <c r="G65" s="20"/>
      <c r="H65" s="7"/>
      <c r="I65" s="7"/>
      <c r="J65" s="18">
        <f t="shared" si="78"/>
        <v>0</v>
      </c>
      <c r="K65" s="16"/>
      <c r="L65" s="8"/>
      <c r="M65" s="8"/>
      <c r="N65" s="14">
        <f t="shared" si="79"/>
        <v>0</v>
      </c>
      <c r="O65" s="114"/>
      <c r="P65" s="115"/>
      <c r="Q65" s="115"/>
      <c r="R65" s="125">
        <f t="shared" si="80"/>
        <v>0</v>
      </c>
      <c r="S65" s="11">
        <f t="shared" ref="S65" si="81">SUM(F65,J65,N65,R65)</f>
        <v>0</v>
      </c>
    </row>
    <row r="66" spans="2:19" ht="18" customHeight="1" x14ac:dyDescent="0.25">
      <c r="B66" s="25" t="s">
        <v>71</v>
      </c>
      <c r="C66" s="68"/>
      <c r="D66" s="68"/>
      <c r="E66" s="68"/>
      <c r="F66" s="65">
        <f t="shared" si="77"/>
        <v>0</v>
      </c>
      <c r="G66" s="20"/>
      <c r="H66" s="7"/>
      <c r="I66" s="7"/>
      <c r="J66" s="18">
        <f t="shared" si="78"/>
        <v>0</v>
      </c>
      <c r="K66" s="16"/>
      <c r="L66" s="8"/>
      <c r="M66" s="8"/>
      <c r="N66" s="14">
        <f t="shared" si="79"/>
        <v>0</v>
      </c>
      <c r="O66" s="114"/>
      <c r="P66" s="115"/>
      <c r="Q66" s="115"/>
      <c r="R66" s="125">
        <f t="shared" si="80"/>
        <v>0</v>
      </c>
      <c r="S66" s="11">
        <f>SUM(F66,J66,N66,R66)</f>
        <v>0</v>
      </c>
    </row>
    <row r="67" spans="2:19" ht="18" customHeight="1" x14ac:dyDescent="0.25">
      <c r="B67" s="25" t="s">
        <v>72</v>
      </c>
      <c r="C67" s="68"/>
      <c r="D67" s="68"/>
      <c r="E67" s="68"/>
      <c r="F67" s="65">
        <f t="shared" si="77"/>
        <v>0</v>
      </c>
      <c r="G67" s="20"/>
      <c r="H67" s="7"/>
      <c r="I67" s="7"/>
      <c r="J67" s="18">
        <f t="shared" si="78"/>
        <v>0</v>
      </c>
      <c r="K67" s="16"/>
      <c r="L67" s="8"/>
      <c r="M67" s="8"/>
      <c r="N67" s="14">
        <f t="shared" si="79"/>
        <v>0</v>
      </c>
      <c r="O67" s="114"/>
      <c r="P67" s="115"/>
      <c r="Q67" s="115"/>
      <c r="R67" s="125">
        <f t="shared" si="80"/>
        <v>0</v>
      </c>
      <c r="S67" s="11">
        <f t="shared" ref="S67:S68" si="82">SUM(F67,J67,N67,R67)</f>
        <v>0</v>
      </c>
    </row>
    <row r="68" spans="2:19" ht="18" customHeight="1" x14ac:dyDescent="0.25">
      <c r="B68" s="25" t="s">
        <v>46</v>
      </c>
      <c r="C68" s="68"/>
      <c r="D68" s="68"/>
      <c r="E68" s="68"/>
      <c r="F68" s="65">
        <f t="shared" si="77"/>
        <v>0</v>
      </c>
      <c r="G68" s="20"/>
      <c r="H68" s="7"/>
      <c r="I68" s="7"/>
      <c r="J68" s="18">
        <f t="shared" si="78"/>
        <v>0</v>
      </c>
      <c r="K68" s="16"/>
      <c r="L68" s="8"/>
      <c r="M68" s="8"/>
      <c r="N68" s="14">
        <f t="shared" si="79"/>
        <v>0</v>
      </c>
      <c r="O68" s="114"/>
      <c r="P68" s="115"/>
      <c r="Q68" s="115"/>
      <c r="R68" s="125">
        <f t="shared" si="80"/>
        <v>0</v>
      </c>
      <c r="S68" s="11">
        <f t="shared" si="82"/>
        <v>0</v>
      </c>
    </row>
    <row r="69" spans="2:19" ht="18" customHeight="1" x14ac:dyDescent="0.25">
      <c r="B69" s="25" t="s">
        <v>46</v>
      </c>
      <c r="C69" s="68"/>
      <c r="D69" s="68"/>
      <c r="E69" s="68"/>
      <c r="F69" s="65">
        <f t="shared" si="77"/>
        <v>0</v>
      </c>
      <c r="G69" s="20"/>
      <c r="H69" s="7"/>
      <c r="I69" s="7"/>
      <c r="J69" s="18">
        <f t="shared" si="78"/>
        <v>0</v>
      </c>
      <c r="K69" s="16"/>
      <c r="L69" s="8"/>
      <c r="M69" s="8"/>
      <c r="N69" s="14">
        <f t="shared" si="79"/>
        <v>0</v>
      </c>
      <c r="O69" s="114"/>
      <c r="P69" s="115"/>
      <c r="Q69" s="115"/>
      <c r="R69" s="125">
        <f t="shared" si="80"/>
        <v>0</v>
      </c>
      <c r="S69" s="11">
        <f>SUM(F69,J69,N69,R69)</f>
        <v>0</v>
      </c>
    </row>
    <row r="70" spans="2:19" ht="18" customHeight="1" x14ac:dyDescent="0.25">
      <c r="B70" s="25" t="s">
        <v>46</v>
      </c>
      <c r="C70" s="68"/>
      <c r="D70" s="68"/>
      <c r="E70" s="68"/>
      <c r="F70" s="65">
        <f t="shared" si="77"/>
        <v>0</v>
      </c>
      <c r="G70" s="20"/>
      <c r="H70" s="7"/>
      <c r="I70" s="7"/>
      <c r="J70" s="18">
        <f t="shared" si="78"/>
        <v>0</v>
      </c>
      <c r="K70" s="16"/>
      <c r="L70" s="8"/>
      <c r="M70" s="8"/>
      <c r="N70" s="14">
        <f t="shared" si="79"/>
        <v>0</v>
      </c>
      <c r="O70" s="114"/>
      <c r="P70" s="115"/>
      <c r="Q70" s="115"/>
      <c r="R70" s="125">
        <f t="shared" si="80"/>
        <v>0</v>
      </c>
      <c r="S70" s="11">
        <f t="shared" ref="S70" si="83">SUM(F70,J70,N70,R70)</f>
        <v>0</v>
      </c>
    </row>
    <row r="71" spans="2:19" ht="21.95" customHeight="1" thickBot="1" x14ac:dyDescent="0.3">
      <c r="B71" s="26" t="s">
        <v>73</v>
      </c>
      <c r="C71" s="66">
        <f>SUM(C64:C70)</f>
        <v>0</v>
      </c>
      <c r="D71" s="66">
        <f>SUM(D64:D70)</f>
        <v>0</v>
      </c>
      <c r="E71" s="66">
        <f>SUM(E64:E70)</f>
        <v>0</v>
      </c>
      <c r="F71" s="65">
        <f t="shared" si="77"/>
        <v>0</v>
      </c>
      <c r="G71" s="21">
        <f>SUM(G64:G70)</f>
        <v>0</v>
      </c>
      <c r="H71" s="22">
        <f>SUM(H64:H70)</f>
        <v>0</v>
      </c>
      <c r="I71" s="22">
        <f>SUM(I64:I70)</f>
        <v>0</v>
      </c>
      <c r="J71" s="18">
        <f t="shared" si="78"/>
        <v>0</v>
      </c>
      <c r="K71" s="23">
        <f>SUM(K64:K70)</f>
        <v>0</v>
      </c>
      <c r="L71" s="24">
        <f>SUM(L64:L70)</f>
        <v>0</v>
      </c>
      <c r="M71" s="24">
        <f>SUM(M64:M70)</f>
        <v>0</v>
      </c>
      <c r="N71" s="14">
        <f t="shared" si="79"/>
        <v>0</v>
      </c>
      <c r="O71" s="127">
        <f>SUM(O64:O70)</f>
        <v>0</v>
      </c>
      <c r="P71" s="128">
        <f>SUM(P64:P70)</f>
        <v>0</v>
      </c>
      <c r="Q71" s="128">
        <f>SUM(Q64:Q70)</f>
        <v>0</v>
      </c>
      <c r="R71" s="125">
        <f t="shared" si="80"/>
        <v>0</v>
      </c>
      <c r="S71" s="36">
        <f>SUM(F71,J71,N71,R71)</f>
        <v>0</v>
      </c>
    </row>
    <row r="73" spans="2:19" ht="21.95" customHeight="1" thickBot="1" x14ac:dyDescent="0.3">
      <c r="B73" s="53" t="s">
        <v>16</v>
      </c>
      <c r="C73" s="70">
        <f>SUM(C61,C71)</f>
        <v>0</v>
      </c>
      <c r="D73" s="70">
        <f t="shared" ref="D73:E73" si="84">SUM(D61,D71)</f>
        <v>0</v>
      </c>
      <c r="E73" s="70">
        <f t="shared" si="84"/>
        <v>0</v>
      </c>
      <c r="F73" s="69">
        <f>SUM(C73:E73)</f>
        <v>0</v>
      </c>
      <c r="G73" s="73">
        <f>SUM(G61,G71)</f>
        <v>0</v>
      </c>
      <c r="H73" s="73">
        <f t="shared" ref="H73:I73" si="85">SUM(H61,H71)</f>
        <v>0</v>
      </c>
      <c r="I73" s="73">
        <f t="shared" si="85"/>
        <v>0</v>
      </c>
      <c r="J73" s="74">
        <f>SUM(G73:I73)</f>
        <v>0</v>
      </c>
      <c r="K73" s="85">
        <f>SUM(K61,K71)</f>
        <v>0</v>
      </c>
      <c r="L73" s="85">
        <f t="shared" ref="L73:M73" si="86">SUM(L61,L71)</f>
        <v>0</v>
      </c>
      <c r="M73" s="85">
        <f t="shared" si="86"/>
        <v>0</v>
      </c>
      <c r="N73" s="102">
        <f>SUM(K73:M73)</f>
        <v>0</v>
      </c>
      <c r="O73" s="112">
        <f>SUM(O61,O71)</f>
        <v>0</v>
      </c>
      <c r="P73" s="112">
        <f t="shared" ref="P73:Q73" si="87">SUM(P61,P71)</f>
        <v>0</v>
      </c>
      <c r="Q73" s="112">
        <f t="shared" si="87"/>
        <v>0</v>
      </c>
      <c r="R73" s="113">
        <f>SUM(O73:Q73)</f>
        <v>0</v>
      </c>
      <c r="S73" s="129">
        <f>SUM(F73,J73,N73,R73)</f>
        <v>0</v>
      </c>
    </row>
    <row r="75" spans="2:19" ht="50.1" customHeight="1" x14ac:dyDescent="0.25">
      <c r="B75" s="166" t="s">
        <v>26</v>
      </c>
      <c r="C75" s="166"/>
      <c r="D75" s="166"/>
      <c r="E75" s="166"/>
      <c r="F75" s="166"/>
      <c r="G75" s="166"/>
      <c r="H75" s="166"/>
      <c r="I75" s="166"/>
      <c r="J75" s="166"/>
    </row>
  </sheetData>
  <mergeCells count="5">
    <mergeCell ref="B75:J75"/>
    <mergeCell ref="F13:F17"/>
    <mergeCell ref="J13:J17"/>
    <mergeCell ref="N13:N17"/>
    <mergeCell ref="R13:R17"/>
  </mergeCells>
  <phoneticPr fontId="13" type="noConversion"/>
  <hyperlinks>
    <hyperlink ref="B75:J75" r:id="rId1" display="CLICK HERE TO CREATE IN SMARTSHEET" xr:uid="{C30E306D-AED6-41A8-B3C1-09E607137E79}"/>
  </hyperlinks>
  <pageMargins left="0.25" right="0.25" top="0.25" bottom="0.25" header="0" footer="0"/>
  <pageSetup scale="43"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89999084444715716"/>
    <pageSetUpPr fitToPage="1"/>
  </sheetPr>
  <dimension ref="A1:E24"/>
  <sheetViews>
    <sheetView showGridLines="0" zoomScale="85" zoomScaleNormal="85" workbookViewId="0">
      <selection activeCell="B82" sqref="B82"/>
    </sheetView>
  </sheetViews>
  <sheetFormatPr defaultColWidth="11" defaultRowHeight="15.75" x14ac:dyDescent="0.25"/>
  <cols>
    <col min="1" max="1" width="3.375" customWidth="1"/>
    <col min="2" max="2" width="71.125" customWidth="1"/>
    <col min="3" max="3" width="15.875" customWidth="1"/>
    <col min="4" max="4" width="3.375" customWidth="1"/>
    <col min="5" max="5" width="48.875" customWidth="1"/>
    <col min="6" max="6" width="3.375" customWidth="1"/>
    <col min="7" max="7" width="48.875" customWidth="1"/>
    <col min="8" max="8" width="15.875" customWidth="1"/>
    <col min="9" max="9" width="3.375" customWidth="1"/>
  </cols>
  <sheetData>
    <row r="1" spans="1:5" s="1" customFormat="1" ht="42" customHeight="1" x14ac:dyDescent="0.3">
      <c r="A1" s="1" t="s">
        <v>0</v>
      </c>
      <c r="B1" s="42" t="s">
        <v>84</v>
      </c>
      <c r="C1" s="2"/>
    </row>
    <row r="2" spans="1:5" s="4" customFormat="1" ht="21.95" customHeight="1" x14ac:dyDescent="0.25">
      <c r="B2" s="43" t="s">
        <v>18</v>
      </c>
      <c r="C2" s="46">
        <v>0</v>
      </c>
      <c r="E2" s="45"/>
    </row>
    <row r="3" spans="1:5" s="4" customFormat="1" ht="21.95" customHeight="1" x14ac:dyDescent="0.25">
      <c r="B3" s="43" t="s">
        <v>78</v>
      </c>
      <c r="C3" s="44">
        <f>SUM(C2+C5)-C6</f>
        <v>0</v>
      </c>
      <c r="E3" s="140"/>
    </row>
    <row r="4" spans="1:5" ht="24.95" customHeight="1" x14ac:dyDescent="0.25">
      <c r="E4" s="134"/>
    </row>
    <row r="5" spans="1:5" s="4" customFormat="1" ht="21.95" customHeight="1" x14ac:dyDescent="0.25">
      <c r="B5" s="43" t="s">
        <v>77</v>
      </c>
      <c r="C5" s="48">
        <v>0</v>
      </c>
      <c r="E5" s="45"/>
    </row>
    <row r="6" spans="1:5" ht="21.95" customHeight="1" x14ac:dyDescent="0.25">
      <c r="B6" s="135" t="s">
        <v>79</v>
      </c>
      <c r="C6" s="48">
        <v>0</v>
      </c>
      <c r="E6" s="45"/>
    </row>
    <row r="7" spans="1:5" s="1" customFormat="1" ht="57.75" customHeight="1" x14ac:dyDescent="0.35">
      <c r="A7" s="1" t="s">
        <v>0</v>
      </c>
      <c r="B7" s="159" t="s">
        <v>80</v>
      </c>
      <c r="C7" s="2"/>
    </row>
    <row r="8" spans="1:5" ht="35.1" customHeight="1" x14ac:dyDescent="0.25">
      <c r="B8" s="43" t="s">
        <v>81</v>
      </c>
      <c r="C8" s="48">
        <v>0</v>
      </c>
    </row>
    <row r="9" spans="1:5" ht="24.95" customHeight="1" x14ac:dyDescent="0.25">
      <c r="B9" s="43" t="s">
        <v>82</v>
      </c>
      <c r="C9" s="48">
        <v>0</v>
      </c>
    </row>
    <row r="10" spans="1:5" ht="24.95" customHeight="1" x14ac:dyDescent="0.25">
      <c r="B10" s="43" t="s">
        <v>83</v>
      </c>
      <c r="C10" s="48">
        <v>0</v>
      </c>
    </row>
    <row r="11" spans="1:5" s="1" customFormat="1" ht="57.75" customHeight="1" x14ac:dyDescent="0.35">
      <c r="A11" s="1" t="s">
        <v>0</v>
      </c>
      <c r="B11" s="159" t="s">
        <v>85</v>
      </c>
      <c r="C11" s="2"/>
    </row>
    <row r="12" spans="1:5" ht="21.95" customHeight="1" x14ac:dyDescent="0.25">
      <c r="B12" s="43" t="s">
        <v>86</v>
      </c>
      <c r="C12" s="48">
        <v>0</v>
      </c>
    </row>
    <row r="13" spans="1:5" ht="21.95" customHeight="1" x14ac:dyDescent="0.25">
      <c r="B13" s="161" t="s">
        <v>49</v>
      </c>
      <c r="C13" s="160">
        <v>0</v>
      </c>
    </row>
    <row r="14" spans="1:5" ht="21.95" customHeight="1" x14ac:dyDescent="0.25">
      <c r="B14" s="161" t="s">
        <v>87</v>
      </c>
      <c r="C14" s="160">
        <v>0</v>
      </c>
    </row>
    <row r="15" spans="1:5" ht="21.95" customHeight="1" x14ac:dyDescent="0.25">
      <c r="B15" s="161" t="s">
        <v>91</v>
      </c>
      <c r="C15" s="160">
        <v>0</v>
      </c>
    </row>
    <row r="16" spans="1:5" s="4" customFormat="1" ht="21.95" customHeight="1" x14ac:dyDescent="0.25">
      <c r="B16" s="161" t="s">
        <v>88</v>
      </c>
      <c r="C16" s="160">
        <v>0</v>
      </c>
    </row>
    <row r="17" spans="2:3" ht="21.95" customHeight="1" x14ac:dyDescent="0.25">
      <c r="B17" s="43" t="s">
        <v>89</v>
      </c>
      <c r="C17" s="48">
        <v>0</v>
      </c>
    </row>
    <row r="18" spans="2:3" ht="24.95" customHeight="1" x14ac:dyDescent="0.25"/>
    <row r="19" spans="2:3" ht="24.95" customHeight="1" x14ac:dyDescent="0.25"/>
    <row r="20" spans="2:3" ht="24.95" customHeight="1" x14ac:dyDescent="0.25"/>
    <row r="21" spans="2:3" ht="24.95" customHeight="1" x14ac:dyDescent="0.25"/>
    <row r="22" spans="2:3" ht="24.95" customHeight="1" x14ac:dyDescent="0.25"/>
    <row r="23" spans="2:3" ht="24.95" customHeight="1" x14ac:dyDescent="0.25"/>
    <row r="24" spans="2:3" ht="24.95" customHeight="1" x14ac:dyDescent="0.25"/>
  </sheetData>
  <phoneticPr fontId="13" type="noConversion"/>
  <pageMargins left="0.3" right="0.3" top="0.3" bottom="0.3" header="0" footer="0"/>
  <pageSetup scale="71"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6D09-3C79-3244-9D56-6A96250516E5}">
  <sheetPr>
    <tabColor theme="1" tint="0.34998626667073579"/>
  </sheetPr>
  <dimension ref="B1:B2"/>
  <sheetViews>
    <sheetView showGridLines="0" workbookViewId="0">
      <selection activeCell="W47" sqref="W47"/>
    </sheetView>
  </sheetViews>
  <sheetFormatPr defaultColWidth="10.875" defaultRowHeight="15" x14ac:dyDescent="0.25"/>
  <cols>
    <col min="1" max="1" width="3.375" style="37" customWidth="1"/>
    <col min="2" max="2" width="88.375" style="37" customWidth="1"/>
    <col min="3" max="16384" width="10.875" style="37"/>
  </cols>
  <sheetData>
    <row r="1" spans="2:2" ht="20.100000000000001" customHeight="1" x14ac:dyDescent="0.25"/>
    <row r="2" spans="2:2" ht="105" customHeight="1" x14ac:dyDescent="0.25">
      <c r="B2" s="38" t="s">
        <v>22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Restaurant Financial Projection</vt:lpstr>
      <vt:lpstr>Cashflow, Break-Even &amp; KPIs</vt:lpstr>
      <vt:lpstr>- Disclaimer -</vt:lpstr>
      <vt:lpstr>'Cashflow, Break-Even &amp; KPIs'!Print_Area</vt:lpstr>
      <vt:lpstr>'Restaurant Financial Projection'!Print_Area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2017-02-14T02:23:49Z</dcterms:created>
  <dcterms:modified xsi:type="dcterms:W3CDTF">2025-08-28T01:26:02Z</dcterms:modified>
</cp:coreProperties>
</file>