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mc:AlternateContent xmlns:mc="http://schemas.openxmlformats.org/markup-compatibility/2006">
    <mc:Choice Requires="x15">
      <x15ac:absPath xmlns:x15ac="http://schemas.microsoft.com/office/spreadsheetml/2010/11/ac" url="C:\Users\kfranssen.APOLLO\Desktop\Update Sales Forecasting Templates\"/>
    </mc:Choice>
  </mc:AlternateContent>
  <xr:revisionPtr revIDLastSave="0" documentId="13_ncr:1_{F635A4ED-CB59-4AA4-AF82-868322C2E1DE}" xr6:coauthVersionLast="47" xr6:coauthVersionMax="47" xr10:uidLastSave="{00000000-0000-0000-0000-000000000000}"/>
  <bookViews>
    <workbookView xWindow="-120" yWindow="-120" windowWidth="29040" windowHeight="12450" tabRatio="500" xr2:uid="{00000000-000D-0000-FFFF-FFFF00000000}"/>
  </bookViews>
  <sheets>
    <sheet name="EXAMPLE Startup Sales Forecast" sheetId="11" r:id="rId1"/>
    <sheet name="BLANK Startup Sales Forecast" sheetId="1" r:id="rId2"/>
    <sheet name="-Disclaimer-" sheetId="2" r:id="rId3"/>
  </sheets>
  <definedNames>
    <definedName name="_xlnm.Print_Area" localSheetId="1">'BLANK Startup Sales Forecast'!$B$1:$I$51</definedName>
    <definedName name="_xlnm.Print_Area" localSheetId="0">'EXAMPLE Startup Sales Forecast'!$B$2:$I$52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7" i="11" l="1"/>
  <c r="G47" i="11"/>
  <c r="F47" i="11"/>
  <c r="E47" i="11"/>
  <c r="D47" i="11"/>
  <c r="H39" i="11"/>
  <c r="D39" i="11"/>
  <c r="H37" i="11"/>
  <c r="G37" i="11"/>
  <c r="G39" i="11" s="1"/>
  <c r="F37" i="11"/>
  <c r="F39" i="11" s="1"/>
  <c r="E37" i="11"/>
  <c r="E39" i="11" s="1"/>
  <c r="D37" i="11"/>
  <c r="H29" i="11"/>
  <c r="G29" i="11"/>
  <c r="F29" i="11"/>
  <c r="E29" i="11"/>
  <c r="D29" i="11"/>
  <c r="G13" i="11"/>
  <c r="G17" i="11" s="1"/>
  <c r="G21" i="11" s="1"/>
  <c r="F13" i="11"/>
  <c r="F17" i="11" s="1"/>
  <c r="F21" i="11" s="1"/>
  <c r="H11" i="11"/>
  <c r="H13" i="11" s="1"/>
  <c r="H17" i="11" s="1"/>
  <c r="H21" i="11" s="1"/>
  <c r="G11" i="11"/>
  <c r="F11" i="11"/>
  <c r="E11" i="11"/>
  <c r="E13" i="11" s="1"/>
  <c r="E17" i="11" s="1"/>
  <c r="E21" i="11" s="1"/>
  <c r="D11" i="11"/>
  <c r="D13" i="11" s="1"/>
  <c r="D17" i="11" s="1"/>
  <c r="D21" i="11" s="1"/>
  <c r="H46" i="1"/>
  <c r="G46" i="1"/>
  <c r="F46" i="1"/>
  <c r="E46" i="1"/>
  <c r="D46" i="1"/>
  <c r="E36" i="1"/>
  <c r="E38" i="1" s="1"/>
  <c r="F36" i="1"/>
  <c r="F38" i="1" s="1"/>
  <c r="G36" i="1"/>
  <c r="G38" i="1" s="1"/>
  <c r="H36" i="1"/>
  <c r="H38" i="1" s="1"/>
  <c r="D36" i="1"/>
  <c r="D38" i="1" s="1"/>
  <c r="D50" i="11" l="1"/>
  <c r="D51" i="11"/>
  <c r="D32" i="11"/>
  <c r="E50" i="11"/>
  <c r="E32" i="11"/>
  <c r="E51" i="11"/>
  <c r="G51" i="11"/>
  <c r="G32" i="11"/>
  <c r="G50" i="11"/>
  <c r="H51" i="11"/>
  <c r="H32" i="11"/>
  <c r="H50" i="11"/>
  <c r="F50" i="11"/>
  <c r="F51" i="11"/>
  <c r="F32" i="11"/>
  <c r="E10" i="1" l="1"/>
  <c r="F10" i="1"/>
  <c r="G10" i="1"/>
  <c r="H10" i="1"/>
  <c r="D10" i="1"/>
  <c r="H12" i="1" l="1"/>
  <c r="H16" i="1" s="1"/>
  <c r="H20" i="1" s="1"/>
  <c r="G12" i="1"/>
  <c r="G16" i="1" s="1"/>
  <c r="G20" i="1" s="1"/>
  <c r="F12" i="1"/>
  <c r="F16" i="1" s="1"/>
  <c r="F20" i="1" s="1"/>
  <c r="D12" i="1" l="1"/>
  <c r="D16" i="1" s="1"/>
  <c r="D20" i="1" s="1"/>
  <c r="E12" i="1"/>
  <c r="E16" i="1" s="1"/>
  <c r="E20" i="1" s="1"/>
  <c r="E28" i="1" l="1"/>
  <c r="E49" i="1" s="1"/>
  <c r="F28" i="1"/>
  <c r="F31" i="1" s="1"/>
  <c r="H28" i="1"/>
  <c r="H31" i="1" s="1"/>
  <c r="G28" i="1"/>
  <c r="G31" i="1" s="1"/>
  <c r="E31" i="1" l="1"/>
  <c r="G49" i="1"/>
  <c r="G50" i="1"/>
  <c r="H49" i="1"/>
  <c r="H50" i="1"/>
  <c r="F49" i="1"/>
  <c r="F50" i="1"/>
  <c r="E50" i="1"/>
  <c r="D28" i="1"/>
  <c r="D31" i="1" s="1"/>
  <c r="D49" i="1" l="1"/>
  <c r="D50" i="1"/>
</calcChain>
</file>

<file path=xl/sharedStrings.xml><?xml version="1.0" encoding="utf-8"?>
<sst xmlns="http://schemas.openxmlformats.org/spreadsheetml/2006/main" count="168" uniqueCount="45">
  <si>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</si>
  <si>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</si>
  <si>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YEAR 1</t>
  </si>
  <si>
    <t>YEAR 2</t>
  </si>
  <si>
    <t>YEAR 3</t>
  </si>
  <si>
    <t>YEAR 4</t>
  </si>
  <si>
    <t>YEAR 5</t>
  </si>
  <si>
    <t>REVENUE</t>
  </si>
  <si>
    <t>OTHER REVENUE TOTAL</t>
  </si>
  <si>
    <t>* User to complete non-shaded cells, only.</t>
  </si>
  <si>
    <t>MARKETING</t>
  </si>
  <si>
    <t>MARKETING BUDGET</t>
  </si>
  <si>
    <t>AVG COST PER CLICK</t>
  </si>
  <si>
    <t>VISITS</t>
  </si>
  <si>
    <t>PAID</t>
  </si>
  <si>
    <t>ORGANIC</t>
  </si>
  <si>
    <t>TOTAL VISITS</t>
  </si>
  <si>
    <t>SALES</t>
  </si>
  <si>
    <t>CONVERSION RATE %</t>
  </si>
  <si>
    <t>TOTAL SALES</t>
  </si>
  <si>
    <t>AVG BASKET VALUE $</t>
  </si>
  <si>
    <t>OTHER REVENUE</t>
  </si>
  <si>
    <t>Revenue Source 1</t>
  </si>
  <si>
    <t>Revenue Source 2</t>
  </si>
  <si>
    <t>Revenue Source 3</t>
  </si>
  <si>
    <t>Revenue Source 4</t>
  </si>
  <si>
    <t>Revenue Source 5</t>
  </si>
  <si>
    <t>COGS Cost of Goods Sold</t>
  </si>
  <si>
    <t>Opening Stock</t>
  </si>
  <si>
    <t>Stock Purchased</t>
  </si>
  <si>
    <t>Subtotal COGS</t>
  </si>
  <si>
    <t>Less Closing Stock</t>
  </si>
  <si>
    <t>TOTAL COGS</t>
  </si>
  <si>
    <t>OPERATING EXPENSES</t>
  </si>
  <si>
    <t>Expense 1</t>
  </si>
  <si>
    <t>Expense 2</t>
  </si>
  <si>
    <t>Expense 3</t>
  </si>
  <si>
    <t>Expense 4</t>
  </si>
  <si>
    <t>Expense 5</t>
  </si>
  <si>
    <t>TOTAL EXPENSES</t>
  </si>
  <si>
    <t>NET PROFIT</t>
  </si>
  <si>
    <t>GROSS PROFIT</t>
  </si>
  <si>
    <t>Startup Sales Forecast Template Example</t>
  </si>
  <si>
    <t>TOTAL REVENUE</t>
  </si>
  <si>
    <t xml:space="preserve">Startup Sales Forecast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</si>
</sst>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 #,##0_-;_-* &quot;-&quot;??_-;_-@_-"/>
    <numFmt numFmtId="165" formatCode="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1" tint="0.34998626667073579"/>
      <name val="Century Gothic"/>
      <family val="1"/>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FCC99"/>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s>
  <cellStyleXfs count="1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10" fillId="8" borderId="5" applyNumberFormat="0" applyAlignment="0" applyProtection="0"/>
    <xf numFmtId="0" fontId="1" fillId="0" borderId="0" applyNumberFormat="0" applyFill="0" applyBorder="0" applyAlignment="0" applyProtection="0"/>
  </cellStyleXfs>
  <cellXfs count="39">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5" fillId="0" borderId="0" xfId="5"/>
    <xf numFmtId="0" fontId="4" fillId="0" borderId="0" xfId="0" applyFont="1" applyAlignment="1">
      <alignment wrapText="1"/>
    </xf>
    <xf numFmtId="0" fontId="0" fillId="0" borderId="0" xfId="0" applyAlignment="1" applyProtection="1">
      <alignment vertical="center"/>
      <protection hidden="1"/>
    </xf>
    <xf numFmtId="0" fontId="11" fillId="0" borderId="0" xfId="0" applyFont="1" applyAlignment="1" applyProtection="1">
      <alignment horizontal="right" vertical="center"/>
      <protection hidden="1"/>
    </xf>
    <xf numFmtId="164" fontId="0" fillId="0" borderId="0" xfId="6" applyNumberFormat="1" applyFont="1" applyFill="1" applyBorder="1" applyAlignment="1" applyProtection="1">
      <alignment vertical="center"/>
      <protection hidden="1"/>
    </xf>
    <xf numFmtId="164" fontId="11" fillId="0" borderId="0" xfId="0" applyNumberFormat="1" applyFont="1" applyAlignment="1" applyProtection="1">
      <alignment vertical="center"/>
      <protection hidden="1"/>
    </xf>
    <xf numFmtId="44" fontId="8" fillId="4" borderId="1" xfId="7" applyFont="1" applyFill="1" applyBorder="1" applyAlignment="1" applyProtection="1">
      <alignment vertical="center"/>
      <protection hidden="1"/>
    </xf>
    <xf numFmtId="44" fontId="8" fillId="4" borderId="4" xfId="7" applyFont="1" applyFill="1" applyBorder="1" applyAlignment="1" applyProtection="1">
      <alignment vertical="center"/>
      <protection hidden="1"/>
    </xf>
    <xf numFmtId="44" fontId="7" fillId="0" borderId="1" xfId="7" applyFont="1" applyFill="1" applyBorder="1" applyAlignment="1" applyProtection="1">
      <alignment vertical="center"/>
      <protection locked="0"/>
    </xf>
    <xf numFmtId="44" fontId="8" fillId="7" borderId="1" xfId="7" applyFont="1" applyFill="1" applyBorder="1" applyAlignment="1" applyProtection="1">
      <alignment vertical="center"/>
      <protection hidden="1"/>
    </xf>
    <xf numFmtId="0" fontId="0" fillId="3" borderId="0" xfId="0" applyFill="1" applyAlignment="1" applyProtection="1">
      <alignment vertical="center"/>
      <protection hidden="1"/>
    </xf>
    <xf numFmtId="0" fontId="8" fillId="3" borderId="0" xfId="9" applyFont="1" applyFill="1" applyBorder="1" applyAlignment="1" applyProtection="1">
      <alignment vertical="center"/>
      <protection hidden="1"/>
    </xf>
    <xf numFmtId="164" fontId="8" fillId="3" borderId="0" xfId="9" applyNumberFormat="1" applyFont="1" applyFill="1" applyBorder="1" applyAlignment="1" applyProtection="1">
      <alignment vertical="center"/>
      <protection hidden="1"/>
    </xf>
    <xf numFmtId="0" fontId="4" fillId="3" borderId="0" xfId="0" applyFont="1" applyFill="1" applyAlignment="1">
      <alignment wrapText="1"/>
    </xf>
    <xf numFmtId="0" fontId="11" fillId="3" borderId="0" xfId="0" applyFont="1" applyFill="1" applyAlignment="1" applyProtection="1">
      <alignment horizontal="right" vertical="center"/>
      <protection hidden="1"/>
    </xf>
    <xf numFmtId="164" fontId="0" fillId="3" borderId="0" xfId="6" applyNumberFormat="1" applyFont="1" applyFill="1" applyBorder="1" applyAlignment="1" applyProtection="1">
      <alignment vertical="center"/>
      <protection hidden="1"/>
    </xf>
    <xf numFmtId="164" fontId="11" fillId="3" borderId="0" xfId="0" applyNumberFormat="1" applyFont="1" applyFill="1" applyAlignment="1" applyProtection="1">
      <alignment vertical="center"/>
      <protection hidden="1"/>
    </xf>
    <xf numFmtId="0" fontId="7" fillId="3" borderId="0" xfId="9" applyFont="1" applyFill="1" applyBorder="1" applyAlignment="1" applyProtection="1">
      <alignment vertical="center"/>
      <protection hidden="1"/>
    </xf>
    <xf numFmtId="0" fontId="8" fillId="3" borderId="0" xfId="0" applyFont="1" applyFill="1" applyAlignment="1" applyProtection="1">
      <alignment vertical="center"/>
      <protection hidden="1"/>
    </xf>
    <xf numFmtId="164" fontId="7" fillId="3" borderId="0" xfId="6" applyNumberFormat="1" applyFont="1" applyFill="1" applyBorder="1" applyAlignment="1" applyProtection="1">
      <alignment vertical="center"/>
      <protection hidden="1"/>
    </xf>
    <xf numFmtId="43" fontId="4" fillId="3" borderId="0" xfId="6" applyFont="1" applyFill="1" applyAlignment="1" applyProtection="1">
      <alignment horizontal="center" vertical="center"/>
      <protection hidden="1"/>
    </xf>
    <xf numFmtId="0" fontId="7" fillId="3" borderId="0" xfId="0" applyFont="1" applyFill="1" applyAlignment="1" applyProtection="1">
      <alignment vertical="center"/>
      <protection hidden="1"/>
    </xf>
    <xf numFmtId="0" fontId="7" fillId="3" borderId="6" xfId="9" applyFont="1" applyFill="1" applyBorder="1" applyAlignment="1" applyProtection="1">
      <alignment vertical="center"/>
      <protection hidden="1"/>
    </xf>
    <xf numFmtId="165" fontId="7" fillId="3" borderId="0" xfId="8" applyNumberFormat="1" applyFont="1" applyFill="1" applyAlignment="1" applyProtection="1">
      <alignment vertical="center"/>
      <protection hidden="1"/>
    </xf>
    <xf numFmtId="0" fontId="12" fillId="3" borderId="0" xfId="0" applyFont="1" applyFill="1" applyAlignment="1" applyProtection="1">
      <alignment vertical="center" wrapText="1"/>
      <protection hidden="1"/>
    </xf>
    <xf numFmtId="0" fontId="13" fillId="0" borderId="0" xfId="0" applyFont="1" applyAlignment="1" applyProtection="1">
      <alignment vertical="top"/>
      <protection hidden="1"/>
    </xf>
    <xf numFmtId="0" fontId="7" fillId="0" borderId="1" xfId="9" applyFont="1" applyFill="1" applyBorder="1" applyAlignment="1" applyProtection="1">
      <alignment horizontal="left" vertical="center" indent="1"/>
      <protection locked="0"/>
    </xf>
    <xf numFmtId="0" fontId="6" fillId="0" borderId="0" xfId="0" applyFont="1"/>
    <xf numFmtId="3" fontId="7" fillId="6" borderId="1" xfId="6" applyNumberFormat="1" applyFont="1" applyFill="1" applyBorder="1" applyAlignment="1" applyProtection="1">
      <alignment horizontal="center" vertical="center"/>
      <protection hidden="1"/>
    </xf>
    <xf numFmtId="3" fontId="7" fillId="2" borderId="3" xfId="6" applyNumberFormat="1" applyFont="1" applyFill="1" applyBorder="1" applyAlignment="1" applyProtection="1">
      <alignment horizontal="center" vertical="center"/>
      <protection hidden="1"/>
    </xf>
    <xf numFmtId="3" fontId="8" fillId="4" borderId="4" xfId="9" applyNumberFormat="1" applyFont="1" applyFill="1" applyBorder="1" applyAlignment="1" applyProtection="1">
      <alignment horizontal="center" vertical="center"/>
      <protection hidden="1"/>
    </xf>
    <xf numFmtId="10" fontId="7" fillId="2" borderId="3" xfId="8" applyNumberFormat="1" applyFont="1" applyFill="1" applyBorder="1" applyAlignment="1" applyProtection="1">
      <alignment horizontal="center" vertical="center"/>
      <protection hidden="1"/>
    </xf>
    <xf numFmtId="0" fontId="8" fillId="3" borderId="0" xfId="9" applyFont="1" applyFill="1" applyBorder="1" applyAlignment="1" applyProtection="1">
      <alignment horizontal="right" vertical="center" indent="1"/>
      <protection hidden="1"/>
    </xf>
    <xf numFmtId="44" fontId="7" fillId="7" borderId="1" xfId="7" applyFont="1" applyFill="1" applyBorder="1" applyAlignment="1" applyProtection="1">
      <alignment vertical="center"/>
      <protection locked="0"/>
    </xf>
    <xf numFmtId="0" fontId="14" fillId="2" borderId="0" xfId="0" applyFont="1" applyFill="1" applyAlignment="1">
      <alignment vertical="center"/>
    </xf>
    <xf numFmtId="0" fontId="15" fillId="5" borderId="0" xfId="10" applyFont="1" applyFill="1" applyAlignment="1">
      <alignment horizontal="center" vertical="center"/>
    </xf>
  </cellXfs>
  <cellStyles count="11">
    <cellStyle name="Comma" xfId="6" builtinId="3"/>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10" builtinId="8"/>
    <cellStyle name="Input" xfId="9" builtinId="20"/>
    <cellStyle name="Normal" xfId="0" builtinId="0"/>
    <cellStyle name="Normal 2" xfId="5" xr:uid="{00000000-0005-0000-0000-000005000000}"/>
    <cellStyle name="Percent" xfId="8" builtinId="5"/>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latin typeface="Century Gothic" panose="020B0502020202020204" pitchFamily="34" charset="0"/>
              </a:rPr>
              <a:t>Overview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clustered"/>
        <c:varyColors val="0"/>
        <c:ser>
          <c:idx val="0"/>
          <c:order val="0"/>
          <c:tx>
            <c:strRef>
              <c:f>'EXAMPLE Startup Sales Forecast'!$C$50</c:f>
              <c:strCache>
                <c:ptCount val="1"/>
                <c:pt idx="0">
                  <c:v>GROSS PROFIT</c:v>
                </c:pt>
              </c:strCache>
            </c:strRef>
          </c:tx>
          <c:spPr>
            <a:solidFill>
              <a:schemeClr val="accent1"/>
            </a:solidFill>
            <a:ln>
              <a:noFill/>
            </a:ln>
            <a:effectLst/>
          </c:spPr>
          <c:invertIfNegative val="0"/>
          <c:cat>
            <c:strRef>
              <c:f>'EXAMPLE Startup Sales Forecast'!$D$49:$H$49</c:f>
              <c:strCache>
                <c:ptCount val="5"/>
                <c:pt idx="0">
                  <c:v> YEAR 1 </c:v>
                </c:pt>
                <c:pt idx="1">
                  <c:v> YEAR 2 </c:v>
                </c:pt>
                <c:pt idx="2">
                  <c:v> YEAR 3 </c:v>
                </c:pt>
                <c:pt idx="3">
                  <c:v> YEAR 4 </c:v>
                </c:pt>
                <c:pt idx="4">
                  <c:v> YEAR 5 </c:v>
                </c:pt>
              </c:strCache>
            </c:strRef>
          </c:cat>
          <c:val>
            <c:numRef>
              <c:f>'EXAMPLE Startup Sales Forecast'!$D$50:$H$50</c:f>
              <c:numCache>
                <c:formatCode>_("$"* #,##0.00_);_("$"* \(#,##0.00\);_("$"* "-"??_);_(@_)</c:formatCode>
                <c:ptCount val="5"/>
                <c:pt idx="0">
                  <c:v>413691.89189189184</c:v>
                </c:pt>
                <c:pt idx="1">
                  <c:v>617685.13513513515</c:v>
                </c:pt>
                <c:pt idx="2">
                  <c:v>1113478.9473684209</c:v>
                </c:pt>
                <c:pt idx="3">
                  <c:v>1854168.4210526317</c:v>
                </c:pt>
                <c:pt idx="4">
                  <c:v>3510594.7368421056</c:v>
                </c:pt>
              </c:numCache>
            </c:numRef>
          </c:val>
          <c:extLst>
            <c:ext xmlns:c16="http://schemas.microsoft.com/office/drawing/2014/chart" uri="{C3380CC4-5D6E-409C-BE32-E72D297353CC}">
              <c16:uniqueId val="{00000000-ACEC-4602-AAF3-8ACF0592520E}"/>
            </c:ext>
          </c:extLst>
        </c:ser>
        <c:ser>
          <c:idx val="1"/>
          <c:order val="1"/>
          <c:tx>
            <c:strRef>
              <c:f>'EXAMPLE Startup Sales Forecast'!$C$51</c:f>
              <c:strCache>
                <c:ptCount val="1"/>
                <c:pt idx="0">
                  <c:v>NET PROFIT</c:v>
                </c:pt>
              </c:strCache>
            </c:strRef>
          </c:tx>
          <c:spPr>
            <a:solidFill>
              <a:schemeClr val="accent2"/>
            </a:solidFill>
            <a:ln>
              <a:noFill/>
            </a:ln>
            <a:effectLst/>
          </c:spPr>
          <c:invertIfNegative val="0"/>
          <c:cat>
            <c:strRef>
              <c:f>'EXAMPLE Startup Sales Forecast'!$D$49:$H$49</c:f>
              <c:strCache>
                <c:ptCount val="5"/>
                <c:pt idx="0">
                  <c:v> YEAR 1 </c:v>
                </c:pt>
                <c:pt idx="1">
                  <c:v> YEAR 2 </c:v>
                </c:pt>
                <c:pt idx="2">
                  <c:v> YEAR 3 </c:v>
                </c:pt>
                <c:pt idx="3">
                  <c:v> YEAR 4 </c:v>
                </c:pt>
                <c:pt idx="4">
                  <c:v> YEAR 5 </c:v>
                </c:pt>
              </c:strCache>
            </c:strRef>
          </c:cat>
          <c:val>
            <c:numRef>
              <c:f>'EXAMPLE Startup Sales Forecast'!$D$51:$H$51</c:f>
              <c:numCache>
                <c:formatCode>_("$"* #,##0.00_);_("$"* \(#,##0.00\);_("$"* "-"??_);_(@_)</c:formatCode>
                <c:ptCount val="5"/>
                <c:pt idx="0">
                  <c:v>408191.89189189184</c:v>
                </c:pt>
                <c:pt idx="1">
                  <c:v>612185.13513513515</c:v>
                </c:pt>
                <c:pt idx="2">
                  <c:v>1107978.9473684209</c:v>
                </c:pt>
                <c:pt idx="3">
                  <c:v>1848668.4210526317</c:v>
                </c:pt>
                <c:pt idx="4">
                  <c:v>3505094.7368421056</c:v>
                </c:pt>
              </c:numCache>
            </c:numRef>
          </c:val>
          <c:extLst>
            <c:ext xmlns:c16="http://schemas.microsoft.com/office/drawing/2014/chart" uri="{C3380CC4-5D6E-409C-BE32-E72D297353CC}">
              <c16:uniqueId val="{00000001-ACEC-4602-AAF3-8ACF0592520E}"/>
            </c:ext>
          </c:extLst>
        </c:ser>
        <c:dLbls>
          <c:showLegendKey val="0"/>
          <c:showVal val="0"/>
          <c:showCatName val="0"/>
          <c:showSerName val="0"/>
          <c:showPercent val="0"/>
          <c:showBubbleSize val="0"/>
        </c:dLbls>
        <c:gapWidth val="219"/>
        <c:overlap val="-27"/>
        <c:axId val="110615376"/>
        <c:axId val="110613456"/>
      </c:barChart>
      <c:catAx>
        <c:axId val="11061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0613456"/>
        <c:crosses val="autoZero"/>
        <c:auto val="1"/>
        <c:lblAlgn val="ctr"/>
        <c:lblOffset val="100"/>
        <c:noMultiLvlLbl val="0"/>
      </c:catAx>
      <c:valAx>
        <c:axId val="11061345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061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r>
              <a:rPr lang="en-US">
                <a:latin typeface="Century Gothic" panose="020B0502020202020204" pitchFamily="34" charset="0"/>
              </a:rPr>
              <a:t>Overview</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en-US"/>
        </a:p>
      </c:txPr>
    </c:title>
    <c:autoTitleDeleted val="0"/>
    <c:plotArea>
      <c:layout/>
      <c:barChart>
        <c:barDir val="col"/>
        <c:grouping val="clustered"/>
        <c:varyColors val="0"/>
        <c:ser>
          <c:idx val="0"/>
          <c:order val="0"/>
          <c:tx>
            <c:strRef>
              <c:f>'BLANK Startup Sales Forecast'!$C$49</c:f>
              <c:strCache>
                <c:ptCount val="1"/>
                <c:pt idx="0">
                  <c:v>GROSS PROFIT</c:v>
                </c:pt>
              </c:strCache>
            </c:strRef>
          </c:tx>
          <c:spPr>
            <a:solidFill>
              <a:schemeClr val="accent1"/>
            </a:solidFill>
            <a:ln>
              <a:noFill/>
            </a:ln>
            <a:effectLst/>
          </c:spPr>
          <c:invertIfNegative val="0"/>
          <c:cat>
            <c:strRef>
              <c:f>'BLANK Startup Sales Forecast'!$D$48:$H$48</c:f>
              <c:strCache>
                <c:ptCount val="5"/>
                <c:pt idx="0">
                  <c:v> YEAR 1 </c:v>
                </c:pt>
                <c:pt idx="1">
                  <c:v> YEAR 2 </c:v>
                </c:pt>
                <c:pt idx="2">
                  <c:v> YEAR 3 </c:v>
                </c:pt>
                <c:pt idx="3">
                  <c:v> YEAR 4 </c:v>
                </c:pt>
                <c:pt idx="4">
                  <c:v> YEAR 5 </c:v>
                </c:pt>
              </c:strCache>
            </c:strRef>
          </c:cat>
          <c:val>
            <c:numRef>
              <c:f>'BLANK Startup Sales Forecast'!$D$49:$H$49</c:f>
              <c:numCache>
                <c:formatCode>_("$"* #,##0.00_);_("$"* \(#,##0.00\);_("$"* "-"??_);_(@_)</c:formatCode>
                <c:ptCount val="5"/>
                <c:pt idx="0">
                  <c:v>0</c:v>
                </c:pt>
                <c:pt idx="1">
                  <c:v>0</c:v>
                </c:pt>
                <c:pt idx="2">
                  <c:v>0</c:v>
                </c:pt>
                <c:pt idx="3">
                  <c:v>0</c:v>
                </c:pt>
                <c:pt idx="4">
                  <c:v>0</c:v>
                </c:pt>
              </c:numCache>
            </c:numRef>
          </c:val>
          <c:extLst>
            <c:ext xmlns:c16="http://schemas.microsoft.com/office/drawing/2014/chart" uri="{C3380CC4-5D6E-409C-BE32-E72D297353CC}">
              <c16:uniqueId val="{00000000-3558-4530-9E30-8D89AD5319B0}"/>
            </c:ext>
          </c:extLst>
        </c:ser>
        <c:ser>
          <c:idx val="1"/>
          <c:order val="1"/>
          <c:tx>
            <c:strRef>
              <c:f>'BLANK Startup Sales Forecast'!$C$50</c:f>
              <c:strCache>
                <c:ptCount val="1"/>
                <c:pt idx="0">
                  <c:v>NET PROFIT</c:v>
                </c:pt>
              </c:strCache>
            </c:strRef>
          </c:tx>
          <c:spPr>
            <a:solidFill>
              <a:schemeClr val="accent2"/>
            </a:solidFill>
            <a:ln>
              <a:noFill/>
            </a:ln>
            <a:effectLst/>
          </c:spPr>
          <c:invertIfNegative val="0"/>
          <c:cat>
            <c:strRef>
              <c:f>'BLANK Startup Sales Forecast'!$D$48:$H$48</c:f>
              <c:strCache>
                <c:ptCount val="5"/>
                <c:pt idx="0">
                  <c:v> YEAR 1 </c:v>
                </c:pt>
                <c:pt idx="1">
                  <c:v> YEAR 2 </c:v>
                </c:pt>
                <c:pt idx="2">
                  <c:v> YEAR 3 </c:v>
                </c:pt>
                <c:pt idx="3">
                  <c:v> YEAR 4 </c:v>
                </c:pt>
                <c:pt idx="4">
                  <c:v> YEAR 5 </c:v>
                </c:pt>
              </c:strCache>
            </c:strRef>
          </c:cat>
          <c:val>
            <c:numRef>
              <c:f>'BLANK Startup Sales Forecast'!$D$50:$H$50</c:f>
              <c:numCache>
                <c:formatCode>_("$"* #,##0.00_);_("$"* \(#,##0.00\);_("$"* "-"??_);_(@_)</c:formatCode>
                <c:ptCount val="5"/>
                <c:pt idx="0">
                  <c:v>0</c:v>
                </c:pt>
                <c:pt idx="1">
                  <c:v>0</c:v>
                </c:pt>
                <c:pt idx="2">
                  <c:v>0</c:v>
                </c:pt>
                <c:pt idx="3">
                  <c:v>0</c:v>
                </c:pt>
                <c:pt idx="4">
                  <c:v>0</c:v>
                </c:pt>
              </c:numCache>
            </c:numRef>
          </c:val>
          <c:extLst>
            <c:ext xmlns:c16="http://schemas.microsoft.com/office/drawing/2014/chart" uri="{C3380CC4-5D6E-409C-BE32-E72D297353CC}">
              <c16:uniqueId val="{00000001-3558-4530-9E30-8D89AD5319B0}"/>
            </c:ext>
          </c:extLst>
        </c:ser>
        <c:dLbls>
          <c:showLegendKey val="0"/>
          <c:showVal val="0"/>
          <c:showCatName val="0"/>
          <c:showSerName val="0"/>
          <c:showPercent val="0"/>
          <c:showBubbleSize val="0"/>
        </c:dLbls>
        <c:gapWidth val="219"/>
        <c:overlap val="-27"/>
        <c:axId val="110615376"/>
        <c:axId val="110613456"/>
      </c:barChart>
      <c:catAx>
        <c:axId val="11061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0613456"/>
        <c:crosses val="autoZero"/>
        <c:auto val="1"/>
        <c:lblAlgn val="ctr"/>
        <c:lblOffset val="100"/>
        <c:noMultiLvlLbl val="0"/>
      </c:catAx>
      <c:valAx>
        <c:axId val="11061345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0615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233361</xdr:colOff>
      <xdr:row>2</xdr:row>
      <xdr:rowOff>66674</xdr:rowOff>
    </xdr:from>
    <xdr:to>
      <xdr:col>8</xdr:col>
      <xdr:colOff>209550</xdr:colOff>
      <xdr:row>2</xdr:row>
      <xdr:rowOff>3181349</xdr:rowOff>
    </xdr:to>
    <xdr:graphicFrame macro="">
      <xdr:nvGraphicFramePr>
        <xdr:cNvPr id="2" name="Chart 1">
          <a:extLst>
            <a:ext uri="{FF2B5EF4-FFF2-40B4-BE49-F238E27FC236}">
              <a16:creationId xmlns:a16="http://schemas.microsoft.com/office/drawing/2014/main" id="{35125043-E4A2-43A2-8109-922492A65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51167</xdr:colOff>
      <xdr:row>0</xdr:row>
      <xdr:rowOff>2162174</xdr:rowOff>
    </xdr:to>
    <xdr:pic>
      <xdr:nvPicPr>
        <xdr:cNvPr id="3" name="Picture 2">
          <a:hlinkClick xmlns:r="http://schemas.openxmlformats.org/officeDocument/2006/relationships" r:id="rId2"/>
          <a:extLst>
            <a:ext uri="{FF2B5EF4-FFF2-40B4-BE49-F238E27FC236}">
              <a16:creationId xmlns:a16="http://schemas.microsoft.com/office/drawing/2014/main" id="{24D9D3FF-3FE6-4060-8DA6-21955AE1766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7635"/>
        <a:stretch/>
      </xdr:blipFill>
      <xdr:spPr>
        <a:xfrm>
          <a:off x="0" y="0"/>
          <a:ext cx="8785592" cy="2162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233361</xdr:colOff>
      <xdr:row>1</xdr:row>
      <xdr:rowOff>66674</xdr:rowOff>
    </xdr:from>
    <xdr:to>
      <xdr:col>8</xdr:col>
      <xdr:colOff>209550</xdr:colOff>
      <xdr:row>1</xdr:row>
      <xdr:rowOff>3181349</xdr:rowOff>
    </xdr:to>
    <xdr:graphicFrame macro="">
      <xdr:nvGraphicFramePr>
        <xdr:cNvPr id="3" name="Chart 2">
          <a:extLst>
            <a:ext uri="{FF2B5EF4-FFF2-40B4-BE49-F238E27FC236}">
              <a16:creationId xmlns:a16="http://schemas.microsoft.com/office/drawing/2014/main" id="{C636F1CB-737E-0451-C742-9FCBAF9513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7BB0A-BC1E-4ADD-BB7E-BC552B792BFA}">
  <sheetPr>
    <tabColor theme="7" tint="-0.249977111117893"/>
    <pageSetUpPr fitToPage="1"/>
  </sheetPr>
  <dimension ref="A1:JM1060"/>
  <sheetViews>
    <sheetView showGridLines="0" tabSelected="1" workbookViewId="0">
      <pane ySplit="1" topLeftCell="A2" activePane="bottomLeft" state="frozen"/>
      <selection pane="bottomLeft" activeCell="C63" sqref="C63"/>
    </sheetView>
  </sheetViews>
  <sheetFormatPr defaultColWidth="11" defaultRowHeight="13.5" x14ac:dyDescent="0.25"/>
  <cols>
    <col min="1" max="1" width="3.625" style="4" customWidth="1"/>
    <col min="2" max="2" width="2.875" style="4" customWidth="1"/>
    <col min="3" max="3" width="25.875" style="4" customWidth="1"/>
    <col min="4" max="8" width="15.875" style="4" customWidth="1"/>
    <col min="9" max="9" width="2.875" style="4" customWidth="1"/>
    <col min="10" max="10" width="3.625" style="4" customWidth="1"/>
    <col min="11" max="16384" width="11" style="4"/>
  </cols>
  <sheetData>
    <row r="1" spans="1:249" customFormat="1" ht="175.5" customHeight="1" x14ac:dyDescent="0.25"/>
    <row r="2" spans="1:249" ht="45" customHeight="1" x14ac:dyDescent="0.25">
      <c r="A2" s="1"/>
      <c r="B2" s="37" t="s">
        <v>42</v>
      </c>
      <c r="D2"/>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ht="260.25" customHeight="1" x14ac:dyDescent="0.25">
      <c r="A3" s="1"/>
      <c r="B3" s="37"/>
      <c r="D3"/>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ht="20.100000000000001" customHeight="1" x14ac:dyDescent="0.25">
      <c r="A4" s="1"/>
      <c r="B4" s="28" t="s">
        <v>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row>
    <row r="5" spans="1:249" customFormat="1" ht="16.5" x14ac:dyDescent="0.25">
      <c r="A5" s="5"/>
      <c r="B5" s="27"/>
      <c r="C5" s="14"/>
      <c r="D5" s="15"/>
      <c r="E5" s="15"/>
      <c r="F5" s="15"/>
      <c r="G5" s="15"/>
      <c r="H5" s="15"/>
      <c r="I5" s="13"/>
      <c r="J5" s="1"/>
    </row>
    <row r="6" spans="1:249" customFormat="1" ht="15.95" customHeight="1" x14ac:dyDescent="0.25">
      <c r="A6" s="6"/>
      <c r="B6" s="17"/>
      <c r="C6" s="14" t="s">
        <v>10</v>
      </c>
      <c r="D6" s="23" t="s">
        <v>2</v>
      </c>
      <c r="E6" s="23" t="s">
        <v>3</v>
      </c>
      <c r="F6" s="23" t="s">
        <v>4</v>
      </c>
      <c r="G6" s="23" t="s">
        <v>5</v>
      </c>
      <c r="H6" s="23" t="s">
        <v>6</v>
      </c>
      <c r="I6" s="17"/>
      <c r="J6" s="1"/>
    </row>
    <row r="7" spans="1:249" customFormat="1" ht="24.95" customHeight="1" x14ac:dyDescent="0.25">
      <c r="A7" s="5"/>
      <c r="B7" s="13"/>
      <c r="C7" s="20" t="s">
        <v>11</v>
      </c>
      <c r="D7" s="11">
        <v>18000</v>
      </c>
      <c r="E7" s="11">
        <v>25000</v>
      </c>
      <c r="F7" s="11">
        <v>45000</v>
      </c>
      <c r="G7" s="11">
        <v>63000</v>
      </c>
      <c r="H7" s="11">
        <v>85000</v>
      </c>
      <c r="I7" s="13"/>
      <c r="J7" s="1"/>
    </row>
    <row r="8" spans="1:249" customFormat="1" ht="24.95" customHeight="1" x14ac:dyDescent="0.25">
      <c r="A8" s="5"/>
      <c r="B8" s="13"/>
      <c r="C8" s="20" t="s">
        <v>12</v>
      </c>
      <c r="D8" s="11">
        <v>0.37</v>
      </c>
      <c r="E8" s="11">
        <v>0.37</v>
      </c>
      <c r="F8" s="11">
        <v>0.38</v>
      </c>
      <c r="G8" s="11">
        <v>0.38</v>
      </c>
      <c r="H8" s="11">
        <v>0.38</v>
      </c>
      <c r="I8" s="13"/>
      <c r="J8" s="1"/>
    </row>
    <row r="9" spans="1:249" customFormat="1" ht="16.5" x14ac:dyDescent="0.25">
      <c r="A9" s="5"/>
      <c r="B9" s="13"/>
      <c r="C9" s="24"/>
      <c r="D9" s="26"/>
      <c r="E9" s="26"/>
      <c r="F9" s="26"/>
      <c r="G9" s="26"/>
      <c r="H9" s="26"/>
      <c r="I9" s="13"/>
      <c r="J9" s="1"/>
    </row>
    <row r="10" spans="1:249" customFormat="1" ht="15.75" x14ac:dyDescent="0.25">
      <c r="A10" s="5"/>
      <c r="B10" s="13"/>
      <c r="C10" s="14" t="s">
        <v>13</v>
      </c>
      <c r="D10" s="23" t="s">
        <v>2</v>
      </c>
      <c r="E10" s="23" t="s">
        <v>3</v>
      </c>
      <c r="F10" s="23" t="s">
        <v>4</v>
      </c>
      <c r="G10" s="23" t="s">
        <v>5</v>
      </c>
      <c r="H10" s="23" t="s">
        <v>6</v>
      </c>
      <c r="I10" s="13"/>
      <c r="J10" s="1"/>
    </row>
    <row r="11" spans="1:249" customFormat="1" ht="24.95" customHeight="1" x14ac:dyDescent="0.25">
      <c r="A11" s="5"/>
      <c r="B11" s="13"/>
      <c r="C11" s="20" t="s">
        <v>14</v>
      </c>
      <c r="D11" s="31">
        <f>IFERROR(D7/D8,"-")</f>
        <v>48648.648648648646</v>
      </c>
      <c r="E11" s="31">
        <f t="shared" ref="E11:H11" si="0">IFERROR(E7/E8,"-")</f>
        <v>67567.567567567574</v>
      </c>
      <c r="F11" s="31">
        <f t="shared" si="0"/>
        <v>118421.05263157895</v>
      </c>
      <c r="G11" s="31">
        <f t="shared" si="0"/>
        <v>165789.47368421053</v>
      </c>
      <c r="H11" s="31">
        <f t="shared" si="0"/>
        <v>223684.21052631579</v>
      </c>
      <c r="I11" s="13"/>
      <c r="J11" s="1"/>
    </row>
    <row r="12" spans="1:249" customFormat="1" ht="24.95" customHeight="1" thickBot="1" x14ac:dyDescent="0.3">
      <c r="A12" s="5"/>
      <c r="B12" s="13"/>
      <c r="C12" s="25" t="s">
        <v>15</v>
      </c>
      <c r="D12" s="32">
        <v>850000</v>
      </c>
      <c r="E12" s="32">
        <v>920000</v>
      </c>
      <c r="F12" s="32">
        <v>1100000</v>
      </c>
      <c r="G12" s="32">
        <v>1500000</v>
      </c>
      <c r="H12" s="32">
        <v>1950000</v>
      </c>
      <c r="I12" s="13"/>
      <c r="J12" s="1"/>
    </row>
    <row r="13" spans="1:249" customFormat="1" ht="24.95" customHeight="1" x14ac:dyDescent="0.25">
      <c r="A13" s="5"/>
      <c r="B13" s="13"/>
      <c r="C13" s="14" t="s">
        <v>16</v>
      </c>
      <c r="D13" s="33">
        <f>SUM(D11:D12)</f>
        <v>898648.64864864864</v>
      </c>
      <c r="E13" s="33">
        <f>SUM(E11:E12)</f>
        <v>987567.56756756757</v>
      </c>
      <c r="F13" s="33">
        <f>SUM(F11:F12)</f>
        <v>1218421.0526315789</v>
      </c>
      <c r="G13" s="33">
        <f>SUM(G11:G12)</f>
        <v>1665789.4736842106</v>
      </c>
      <c r="H13" s="33">
        <f>SUM(H11:H12)</f>
        <v>2173684.210526316</v>
      </c>
      <c r="I13" s="13"/>
      <c r="J13" s="1"/>
    </row>
    <row r="14" spans="1:249" customFormat="1" ht="15.75" x14ac:dyDescent="0.25">
      <c r="A14" s="5"/>
      <c r="B14" s="13"/>
      <c r="C14" s="14"/>
      <c r="D14" s="15"/>
      <c r="E14" s="15"/>
      <c r="F14" s="15"/>
      <c r="G14" s="15"/>
      <c r="H14" s="15"/>
      <c r="I14" s="13"/>
      <c r="J14" s="1"/>
    </row>
    <row r="15" spans="1:249" customFormat="1" ht="15.75" x14ac:dyDescent="0.25">
      <c r="A15" s="5"/>
      <c r="B15" s="13"/>
      <c r="C15" s="14" t="s">
        <v>17</v>
      </c>
      <c r="D15" s="23" t="s">
        <v>2</v>
      </c>
      <c r="E15" s="23" t="s">
        <v>3</v>
      </c>
      <c r="F15" s="23" t="s">
        <v>4</v>
      </c>
      <c r="G15" s="23" t="s">
        <v>5</v>
      </c>
      <c r="H15" s="23" t="s">
        <v>6</v>
      </c>
      <c r="I15" s="13"/>
      <c r="J15" s="1"/>
    </row>
    <row r="16" spans="1:249" customFormat="1" ht="24.95" customHeight="1" thickBot="1" x14ac:dyDescent="0.3">
      <c r="A16" s="5"/>
      <c r="B16" s="13"/>
      <c r="C16" s="25" t="s">
        <v>18</v>
      </c>
      <c r="D16" s="34">
        <v>1.4999999999999999E-2</v>
      </c>
      <c r="E16" s="34">
        <v>1.7500000000000002E-2</v>
      </c>
      <c r="F16" s="34">
        <v>2.2499999999999999E-2</v>
      </c>
      <c r="G16" s="34">
        <v>2.75E-2</v>
      </c>
      <c r="H16" s="34">
        <v>0.04</v>
      </c>
      <c r="I16" s="13"/>
      <c r="J16" s="1"/>
    </row>
    <row r="17" spans="1:10" customFormat="1" ht="24.95" customHeight="1" x14ac:dyDescent="0.25">
      <c r="A17" s="7"/>
      <c r="B17" s="18"/>
      <c r="C17" s="14" t="s">
        <v>19</v>
      </c>
      <c r="D17" s="10">
        <f>D13*D16</f>
        <v>13479.729729729728</v>
      </c>
      <c r="E17" s="10">
        <f t="shared" ref="E17:H17" si="1">E13*E16</f>
        <v>17282.432432432433</v>
      </c>
      <c r="F17" s="10">
        <f t="shared" si="1"/>
        <v>27414.473684210523</v>
      </c>
      <c r="G17" s="10">
        <f t="shared" si="1"/>
        <v>45809.210526315794</v>
      </c>
      <c r="H17" s="10">
        <f t="shared" si="1"/>
        <v>86947.368421052641</v>
      </c>
      <c r="I17" s="18"/>
      <c r="J17" s="1"/>
    </row>
    <row r="18" spans="1:10" customFormat="1" ht="15.75" x14ac:dyDescent="0.25">
      <c r="A18" s="5"/>
      <c r="B18" s="13"/>
      <c r="C18" s="14"/>
      <c r="D18" s="15"/>
      <c r="E18" s="15"/>
      <c r="F18" s="15"/>
      <c r="G18" s="15"/>
      <c r="H18" s="15"/>
      <c r="I18" s="13"/>
      <c r="J18" s="1"/>
    </row>
    <row r="19" spans="1:10" customFormat="1" ht="15.75" x14ac:dyDescent="0.25">
      <c r="A19" s="5"/>
      <c r="B19" s="13"/>
      <c r="C19" s="14" t="s">
        <v>7</v>
      </c>
      <c r="D19" s="23" t="s">
        <v>2</v>
      </c>
      <c r="E19" s="23" t="s">
        <v>3</v>
      </c>
      <c r="F19" s="23" t="s">
        <v>4</v>
      </c>
      <c r="G19" s="23" t="s">
        <v>5</v>
      </c>
      <c r="H19" s="23" t="s">
        <v>6</v>
      </c>
      <c r="I19" s="13"/>
      <c r="J19" s="1"/>
    </row>
    <row r="20" spans="1:10" customFormat="1" ht="24.95" customHeight="1" thickBot="1" x14ac:dyDescent="0.3">
      <c r="A20" s="5"/>
      <c r="B20" s="13"/>
      <c r="C20" s="25" t="s">
        <v>20</v>
      </c>
      <c r="D20" s="11">
        <v>30</v>
      </c>
      <c r="E20" s="11">
        <v>35</v>
      </c>
      <c r="F20" s="11">
        <v>40</v>
      </c>
      <c r="G20" s="11">
        <v>40</v>
      </c>
      <c r="H20" s="11">
        <v>40</v>
      </c>
      <c r="I20" s="13"/>
      <c r="J20" s="1"/>
    </row>
    <row r="21" spans="1:10" customFormat="1" ht="24.95" customHeight="1" x14ac:dyDescent="0.25">
      <c r="A21" s="7"/>
      <c r="B21" s="18"/>
      <c r="C21" s="14" t="s">
        <v>19</v>
      </c>
      <c r="D21" s="10">
        <f>D17*D20</f>
        <v>404391.89189189184</v>
      </c>
      <c r="E21" s="10">
        <f t="shared" ref="E21:H21" si="2">E17*E20</f>
        <v>604885.13513513515</v>
      </c>
      <c r="F21" s="10">
        <f t="shared" si="2"/>
        <v>1096578.9473684209</v>
      </c>
      <c r="G21" s="10">
        <f t="shared" si="2"/>
        <v>1832368.4210526317</v>
      </c>
      <c r="H21" s="10">
        <f t="shared" si="2"/>
        <v>3477894.7368421056</v>
      </c>
      <c r="I21" s="18"/>
      <c r="J21" s="1"/>
    </row>
    <row r="22" spans="1:10" customFormat="1" ht="15.75" x14ac:dyDescent="0.25">
      <c r="A22" s="7"/>
      <c r="B22" s="18"/>
      <c r="C22" s="14"/>
      <c r="D22" s="15"/>
      <c r="E22" s="15"/>
      <c r="F22" s="15"/>
      <c r="G22" s="15"/>
      <c r="H22" s="15"/>
      <c r="I22" s="18"/>
      <c r="J22" s="1"/>
    </row>
    <row r="23" spans="1:10" customFormat="1" ht="15.75" x14ac:dyDescent="0.25">
      <c r="A23" s="7"/>
      <c r="B23" s="18"/>
      <c r="C23" s="14" t="s">
        <v>21</v>
      </c>
      <c r="D23" s="23" t="s">
        <v>2</v>
      </c>
      <c r="E23" s="23" t="s">
        <v>3</v>
      </c>
      <c r="F23" s="23" t="s">
        <v>4</v>
      </c>
      <c r="G23" s="23" t="s">
        <v>5</v>
      </c>
      <c r="H23" s="23" t="s">
        <v>6</v>
      </c>
      <c r="I23" s="18"/>
      <c r="J23" s="1"/>
    </row>
    <row r="24" spans="1:10" customFormat="1" ht="24.95" customHeight="1" x14ac:dyDescent="0.25">
      <c r="A24" s="7"/>
      <c r="B24" s="18"/>
      <c r="C24" s="29" t="s">
        <v>22</v>
      </c>
      <c r="D24" s="11">
        <v>11000</v>
      </c>
      <c r="E24" s="11">
        <v>15000</v>
      </c>
      <c r="F24" s="11">
        <v>20000</v>
      </c>
      <c r="G24" s="11">
        <v>25000</v>
      </c>
      <c r="H24" s="11">
        <v>35000</v>
      </c>
      <c r="I24" s="18"/>
      <c r="J24" s="1"/>
    </row>
    <row r="25" spans="1:10" customFormat="1" ht="24.95" customHeight="1" x14ac:dyDescent="0.25">
      <c r="A25" s="7"/>
      <c r="B25" s="18"/>
      <c r="C25" s="29" t="s">
        <v>23</v>
      </c>
      <c r="D25" s="11">
        <v>0</v>
      </c>
      <c r="E25" s="11">
        <v>0</v>
      </c>
      <c r="F25" s="11">
        <v>0</v>
      </c>
      <c r="G25" s="11">
        <v>0</v>
      </c>
      <c r="H25" s="11">
        <v>0</v>
      </c>
      <c r="I25" s="18"/>
      <c r="J25" s="1"/>
    </row>
    <row r="26" spans="1:10" customFormat="1" ht="24.95" customHeight="1" x14ac:dyDescent="0.25">
      <c r="A26" s="7"/>
      <c r="B26" s="18"/>
      <c r="C26" s="29" t="s">
        <v>24</v>
      </c>
      <c r="D26" s="11">
        <v>0</v>
      </c>
      <c r="E26" s="11">
        <v>0</v>
      </c>
      <c r="F26" s="11">
        <v>0</v>
      </c>
      <c r="G26" s="11">
        <v>0</v>
      </c>
      <c r="H26" s="11">
        <v>0</v>
      </c>
      <c r="I26" s="18"/>
      <c r="J26" s="1"/>
    </row>
    <row r="27" spans="1:10" customFormat="1" ht="24.95" customHeight="1" x14ac:dyDescent="0.25">
      <c r="A27" s="7"/>
      <c r="B27" s="18"/>
      <c r="C27" s="29" t="s">
        <v>25</v>
      </c>
      <c r="D27" s="11">
        <v>0</v>
      </c>
      <c r="E27" s="11">
        <v>0</v>
      </c>
      <c r="F27" s="11">
        <v>0</v>
      </c>
      <c r="G27" s="11">
        <v>0</v>
      </c>
      <c r="H27" s="11">
        <v>0</v>
      </c>
      <c r="I27" s="18"/>
      <c r="J27" s="1"/>
    </row>
    <row r="28" spans="1:10" customFormat="1" ht="24.95" customHeight="1" x14ac:dyDescent="0.25">
      <c r="A28" s="7"/>
      <c r="B28" s="18"/>
      <c r="C28" s="29" t="s">
        <v>26</v>
      </c>
      <c r="D28" s="11">
        <v>0</v>
      </c>
      <c r="E28" s="11">
        <v>0</v>
      </c>
      <c r="F28" s="11">
        <v>0</v>
      </c>
      <c r="G28" s="11">
        <v>0</v>
      </c>
      <c r="H28" s="11">
        <v>0</v>
      </c>
      <c r="I28" s="18"/>
      <c r="J28" s="1"/>
    </row>
    <row r="29" spans="1:10" customFormat="1" ht="24.95" customHeight="1" x14ac:dyDescent="0.25">
      <c r="A29" s="7"/>
      <c r="B29" s="18"/>
      <c r="C29" s="14" t="s">
        <v>8</v>
      </c>
      <c r="D29" s="9">
        <f>SUM(D24:D28)</f>
        <v>11000</v>
      </c>
      <c r="E29" s="9">
        <f t="shared" ref="E29:H29" si="3">SUM(E24:E28)</f>
        <v>15000</v>
      </c>
      <c r="F29" s="9">
        <f t="shared" si="3"/>
        <v>20000</v>
      </c>
      <c r="G29" s="9">
        <f t="shared" si="3"/>
        <v>25000</v>
      </c>
      <c r="H29" s="9">
        <f t="shared" si="3"/>
        <v>35000</v>
      </c>
      <c r="I29" s="18"/>
      <c r="J29" s="1"/>
    </row>
    <row r="30" spans="1:10" customFormat="1" ht="15.75" x14ac:dyDescent="0.25">
      <c r="A30" s="5"/>
      <c r="B30" s="13"/>
      <c r="C30" s="14"/>
      <c r="D30" s="15"/>
      <c r="E30" s="15"/>
      <c r="F30" s="15"/>
      <c r="G30" s="15"/>
      <c r="H30" s="15"/>
      <c r="I30" s="13"/>
      <c r="J30" s="1"/>
    </row>
    <row r="31" spans="1:10" customFormat="1" ht="15.75" x14ac:dyDescent="0.25">
      <c r="A31" s="5"/>
      <c r="B31" s="13"/>
      <c r="C31" s="14"/>
      <c r="D31" s="23" t="s">
        <v>2</v>
      </c>
      <c r="E31" s="23" t="s">
        <v>3</v>
      </c>
      <c r="F31" s="23" t="s">
        <v>4</v>
      </c>
      <c r="G31" s="23" t="s">
        <v>5</v>
      </c>
      <c r="H31" s="23" t="s">
        <v>6</v>
      </c>
      <c r="I31" s="13"/>
      <c r="J31" s="1"/>
    </row>
    <row r="32" spans="1:10" customFormat="1" ht="24.95" customHeight="1" x14ac:dyDescent="0.25">
      <c r="A32" s="5"/>
      <c r="B32" s="13"/>
      <c r="C32" s="14" t="s">
        <v>43</v>
      </c>
      <c r="D32" s="9">
        <f>SUM(D21+D29)</f>
        <v>415391.89189189184</v>
      </c>
      <c r="E32" s="9">
        <f t="shared" ref="E32:H32" si="4">SUM(E21+E29)</f>
        <v>619885.13513513515</v>
      </c>
      <c r="F32" s="9">
        <f t="shared" si="4"/>
        <v>1116578.9473684209</v>
      </c>
      <c r="G32" s="9">
        <f t="shared" si="4"/>
        <v>1857368.4210526317</v>
      </c>
      <c r="H32" s="9">
        <f t="shared" si="4"/>
        <v>3512894.7368421056</v>
      </c>
      <c r="I32" s="13"/>
      <c r="J32" s="1"/>
    </row>
    <row r="33" spans="1:10" customFormat="1" ht="15.75" x14ac:dyDescent="0.25">
      <c r="A33" s="5"/>
      <c r="B33" s="13"/>
      <c r="C33" s="14"/>
      <c r="D33" s="15"/>
      <c r="E33" s="15"/>
      <c r="F33" s="15"/>
      <c r="G33" s="15"/>
      <c r="H33" s="15"/>
      <c r="I33" s="13"/>
      <c r="J33" s="1"/>
    </row>
    <row r="34" spans="1:10" customFormat="1" ht="24.95" customHeight="1" x14ac:dyDescent="0.25">
      <c r="A34" s="7"/>
      <c r="B34" s="18"/>
      <c r="C34" s="14" t="s">
        <v>27</v>
      </c>
      <c r="D34" s="23" t="s">
        <v>2</v>
      </c>
      <c r="E34" s="23" t="s">
        <v>3</v>
      </c>
      <c r="F34" s="23" t="s">
        <v>4</v>
      </c>
      <c r="G34" s="23" t="s">
        <v>5</v>
      </c>
      <c r="H34" s="23" t="s">
        <v>6</v>
      </c>
      <c r="I34" s="18"/>
      <c r="J34" s="1"/>
    </row>
    <row r="35" spans="1:10" customFormat="1" ht="24.95" customHeight="1" x14ac:dyDescent="0.25">
      <c r="A35" s="7"/>
      <c r="B35" s="18"/>
      <c r="C35" s="29" t="s">
        <v>28</v>
      </c>
      <c r="D35" s="11">
        <v>1200</v>
      </c>
      <c r="E35" s="11">
        <v>2000</v>
      </c>
      <c r="F35" s="11">
        <v>3000</v>
      </c>
      <c r="G35" s="11">
        <v>3000</v>
      </c>
      <c r="H35" s="11">
        <v>2100</v>
      </c>
      <c r="I35" s="18"/>
      <c r="J35" s="1"/>
    </row>
    <row r="36" spans="1:10" customFormat="1" ht="24.95" customHeight="1" x14ac:dyDescent="0.25">
      <c r="A36" s="7"/>
      <c r="B36" s="18"/>
      <c r="C36" s="29" t="s">
        <v>29</v>
      </c>
      <c r="D36" s="11">
        <v>500</v>
      </c>
      <c r="E36" s="11">
        <v>200</v>
      </c>
      <c r="F36" s="11">
        <v>100</v>
      </c>
      <c r="G36" s="11">
        <v>200</v>
      </c>
      <c r="H36" s="11">
        <v>200</v>
      </c>
      <c r="I36" s="18"/>
      <c r="J36" s="1"/>
    </row>
    <row r="37" spans="1:10" customFormat="1" ht="24.95" customHeight="1" x14ac:dyDescent="0.25">
      <c r="A37" s="7"/>
      <c r="B37" s="18"/>
      <c r="C37" s="35" t="s">
        <v>30</v>
      </c>
      <c r="D37" s="36">
        <f>SUM(D35:D36)</f>
        <v>1700</v>
      </c>
      <c r="E37" s="36">
        <f t="shared" ref="E37:H37" si="5">SUM(E35:E36)</f>
        <v>2200</v>
      </c>
      <c r="F37" s="36">
        <f t="shared" si="5"/>
        <v>3100</v>
      </c>
      <c r="G37" s="36">
        <f t="shared" si="5"/>
        <v>3200</v>
      </c>
      <c r="H37" s="36">
        <f t="shared" si="5"/>
        <v>2300</v>
      </c>
      <c r="I37" s="18"/>
      <c r="J37" s="1"/>
    </row>
    <row r="38" spans="1:10" customFormat="1" ht="24.95" customHeight="1" x14ac:dyDescent="0.25">
      <c r="A38" s="7"/>
      <c r="B38" s="18"/>
      <c r="C38" s="29" t="s">
        <v>31</v>
      </c>
      <c r="D38" s="11">
        <v>0</v>
      </c>
      <c r="E38" s="11">
        <v>0</v>
      </c>
      <c r="F38" s="11">
        <v>0</v>
      </c>
      <c r="G38" s="11">
        <v>0</v>
      </c>
      <c r="H38" s="11">
        <v>0</v>
      </c>
      <c r="I38" s="18"/>
      <c r="J38" s="1"/>
    </row>
    <row r="39" spans="1:10" customFormat="1" ht="24.95" customHeight="1" x14ac:dyDescent="0.25">
      <c r="A39" s="7"/>
      <c r="B39" s="18"/>
      <c r="C39" s="14" t="s">
        <v>32</v>
      </c>
      <c r="D39" s="9">
        <f>D37-D38</f>
        <v>1700</v>
      </c>
      <c r="E39" s="9">
        <f t="shared" ref="E39:H39" si="6">E37-E38</f>
        <v>2200</v>
      </c>
      <c r="F39" s="9">
        <f t="shared" si="6"/>
        <v>3100</v>
      </c>
      <c r="G39" s="9">
        <f t="shared" si="6"/>
        <v>3200</v>
      </c>
      <c r="H39" s="9">
        <f t="shared" si="6"/>
        <v>2300</v>
      </c>
      <c r="I39" s="18"/>
      <c r="J39" s="1"/>
    </row>
    <row r="40" spans="1:10" customFormat="1" ht="15.75" x14ac:dyDescent="0.25">
      <c r="A40" s="7"/>
      <c r="B40" s="18"/>
      <c r="C40" s="14"/>
      <c r="D40" s="15"/>
      <c r="E40" s="15"/>
      <c r="F40" s="15"/>
      <c r="G40" s="15"/>
      <c r="H40" s="15"/>
      <c r="I40" s="18"/>
      <c r="J40" s="1"/>
    </row>
    <row r="41" spans="1:10" customFormat="1" ht="15.75" x14ac:dyDescent="0.25">
      <c r="A41" s="7"/>
      <c r="B41" s="18"/>
      <c r="C41" s="14" t="s">
        <v>33</v>
      </c>
      <c r="D41" s="23" t="s">
        <v>2</v>
      </c>
      <c r="E41" s="23" t="s">
        <v>3</v>
      </c>
      <c r="F41" s="23" t="s">
        <v>4</v>
      </c>
      <c r="G41" s="23" t="s">
        <v>5</v>
      </c>
      <c r="H41" s="23" t="s">
        <v>6</v>
      </c>
      <c r="I41" s="18"/>
      <c r="J41" s="1"/>
    </row>
    <row r="42" spans="1:10" customFormat="1" ht="24.95" customHeight="1" x14ac:dyDescent="0.25">
      <c r="A42" s="7"/>
      <c r="B42" s="18"/>
      <c r="C42" s="29" t="s">
        <v>34</v>
      </c>
      <c r="D42" s="11">
        <v>1000</v>
      </c>
      <c r="E42" s="11">
        <v>1000</v>
      </c>
      <c r="F42" s="11">
        <v>1000</v>
      </c>
      <c r="G42" s="11">
        <v>1000</v>
      </c>
      <c r="H42" s="11">
        <v>1000</v>
      </c>
      <c r="I42" s="18"/>
      <c r="J42" s="1"/>
    </row>
    <row r="43" spans="1:10" customFormat="1" ht="24.95" customHeight="1" x14ac:dyDescent="0.25">
      <c r="A43" s="7"/>
      <c r="B43" s="18"/>
      <c r="C43" s="29" t="s">
        <v>35</v>
      </c>
      <c r="D43" s="11">
        <v>2000</v>
      </c>
      <c r="E43" s="11">
        <v>2000</v>
      </c>
      <c r="F43" s="11">
        <v>2000</v>
      </c>
      <c r="G43" s="11">
        <v>2000</v>
      </c>
      <c r="H43" s="11">
        <v>2000</v>
      </c>
      <c r="I43" s="18"/>
      <c r="J43" s="1"/>
    </row>
    <row r="44" spans="1:10" customFormat="1" ht="24.95" customHeight="1" x14ac:dyDescent="0.25">
      <c r="A44" s="7"/>
      <c r="B44" s="18"/>
      <c r="C44" s="29" t="s">
        <v>36</v>
      </c>
      <c r="D44" s="11">
        <v>2500</v>
      </c>
      <c r="E44" s="11">
        <v>2500</v>
      </c>
      <c r="F44" s="11">
        <v>2500</v>
      </c>
      <c r="G44" s="11">
        <v>2500</v>
      </c>
      <c r="H44" s="11">
        <v>2500</v>
      </c>
      <c r="I44" s="18"/>
      <c r="J44" s="1"/>
    </row>
    <row r="45" spans="1:10" customFormat="1" ht="24.95" customHeight="1" x14ac:dyDescent="0.25">
      <c r="A45" s="7"/>
      <c r="B45" s="18"/>
      <c r="C45" s="29" t="s">
        <v>37</v>
      </c>
      <c r="D45" s="11">
        <v>0</v>
      </c>
      <c r="E45" s="11">
        <v>0</v>
      </c>
      <c r="F45" s="11">
        <v>0</v>
      </c>
      <c r="G45" s="11">
        <v>0</v>
      </c>
      <c r="H45" s="11">
        <v>0</v>
      </c>
      <c r="I45" s="18"/>
      <c r="J45" s="1"/>
    </row>
    <row r="46" spans="1:10" customFormat="1" ht="24.95" customHeight="1" x14ac:dyDescent="0.25">
      <c r="A46" s="7"/>
      <c r="B46" s="18"/>
      <c r="C46" s="29" t="s">
        <v>38</v>
      </c>
      <c r="D46" s="11">
        <v>0</v>
      </c>
      <c r="E46" s="11">
        <v>0</v>
      </c>
      <c r="F46" s="11">
        <v>0</v>
      </c>
      <c r="G46" s="11">
        <v>0</v>
      </c>
      <c r="H46" s="11">
        <v>0</v>
      </c>
      <c r="I46" s="18"/>
      <c r="J46" s="1"/>
    </row>
    <row r="47" spans="1:10" customFormat="1" ht="24.95" customHeight="1" x14ac:dyDescent="0.25">
      <c r="A47" s="7"/>
      <c r="B47" s="18"/>
      <c r="C47" s="14" t="s">
        <v>39</v>
      </c>
      <c r="D47" s="9">
        <f>SUM(D42:D46)</f>
        <v>5500</v>
      </c>
      <c r="E47" s="9">
        <f t="shared" ref="E47:H47" si="7">SUM(E42:E46)</f>
        <v>5500</v>
      </c>
      <c r="F47" s="9">
        <f t="shared" si="7"/>
        <v>5500</v>
      </c>
      <c r="G47" s="9">
        <f t="shared" si="7"/>
        <v>5500</v>
      </c>
      <c r="H47" s="9">
        <f t="shared" si="7"/>
        <v>5500</v>
      </c>
      <c r="I47" s="18"/>
      <c r="J47" s="1"/>
    </row>
    <row r="48" spans="1:10" customFormat="1" ht="16.5" x14ac:dyDescent="0.25">
      <c r="A48" s="7"/>
      <c r="B48" s="18"/>
      <c r="C48" s="20"/>
      <c r="D48" s="22"/>
      <c r="E48" s="22"/>
      <c r="F48" s="22"/>
      <c r="G48" s="22"/>
      <c r="H48" s="22"/>
      <c r="I48" s="18"/>
      <c r="J48" s="1"/>
    </row>
    <row r="49" spans="1:249" customFormat="1" ht="16.5" x14ac:dyDescent="0.25">
      <c r="A49" s="7"/>
      <c r="B49" s="18"/>
      <c r="C49" s="20"/>
      <c r="D49" s="23" t="s">
        <v>2</v>
      </c>
      <c r="E49" s="23" t="s">
        <v>3</v>
      </c>
      <c r="F49" s="23" t="s">
        <v>4</v>
      </c>
      <c r="G49" s="23" t="s">
        <v>5</v>
      </c>
      <c r="H49" s="23" t="s">
        <v>6</v>
      </c>
      <c r="I49" s="18"/>
      <c r="J49" s="1"/>
    </row>
    <row r="50" spans="1:249" customFormat="1" ht="24.95" customHeight="1" x14ac:dyDescent="0.25">
      <c r="A50" s="8"/>
      <c r="B50" s="19"/>
      <c r="C50" s="21" t="s">
        <v>41</v>
      </c>
      <c r="D50" s="12">
        <f>(D21+D29)-D39</f>
        <v>413691.89189189184</v>
      </c>
      <c r="E50" s="12">
        <f t="shared" ref="E50:H50" si="8">(E21+E29)-E39</f>
        <v>617685.13513513515</v>
      </c>
      <c r="F50" s="12">
        <f t="shared" si="8"/>
        <v>1113478.9473684209</v>
      </c>
      <c r="G50" s="12">
        <f t="shared" si="8"/>
        <v>1854168.4210526317</v>
      </c>
      <c r="H50" s="12">
        <f t="shared" si="8"/>
        <v>3510594.7368421056</v>
      </c>
      <c r="I50" s="19"/>
      <c r="J50" s="1"/>
    </row>
    <row r="51" spans="1:249" customFormat="1" ht="24.95" customHeight="1" x14ac:dyDescent="0.25">
      <c r="A51" s="8"/>
      <c r="B51" s="19"/>
      <c r="C51" s="21" t="s">
        <v>40</v>
      </c>
      <c r="D51" s="12">
        <f>(D21+D29)-(D39+D47)</f>
        <v>408191.89189189184</v>
      </c>
      <c r="E51" s="12">
        <f t="shared" ref="E51:H51" si="9">(E21+E29)-(E39+E47)</f>
        <v>612185.13513513515</v>
      </c>
      <c r="F51" s="12">
        <f t="shared" si="9"/>
        <v>1107978.9473684209</v>
      </c>
      <c r="G51" s="12">
        <f t="shared" si="9"/>
        <v>1848668.4210526317</v>
      </c>
      <c r="H51" s="12">
        <f t="shared" si="9"/>
        <v>3505094.7368421056</v>
      </c>
      <c r="I51" s="19"/>
      <c r="J51" s="1"/>
    </row>
    <row r="52" spans="1:249" x14ac:dyDescent="0.25">
      <c r="A52" s="1"/>
      <c r="B52" s="16"/>
      <c r="C52" s="16"/>
      <c r="D52" s="16"/>
      <c r="E52" s="16"/>
      <c r="F52" s="16"/>
      <c r="G52" s="16"/>
      <c r="H52" s="16"/>
      <c r="I52" s="16"/>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s="30" customFormat="1" ht="50.1" customHeight="1" x14ac:dyDescent="0.2">
      <c r="B54" s="38" t="s">
        <v>0</v>
      </c>
      <c r="C54" s="38"/>
      <c r="D54" s="38"/>
      <c r="E54" s="38"/>
      <c r="F54" s="38"/>
      <c r="G54" s="38"/>
      <c r="H54" s="38"/>
      <c r="I54" s="38"/>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row r="1059" spans="1:27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row>
    <row r="1060" spans="1:27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row>
  </sheetData>
  <mergeCells count="1">
    <mergeCell ref="B54:I54"/>
  </mergeCells>
  <hyperlinks>
    <hyperlink ref="B54:I54" r:id="rId1" display="CLICK HERE TO CREATE IN SMARTSHEET" xr:uid="{158F90B0-3B3B-4D54-A680-62579EB58AC0}"/>
  </hyperlinks>
  <pageMargins left="0.3" right="0.3" top="0.3" bottom="0.3" header="0" footer="0"/>
  <pageSetup scale="55" orientation="portrait"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A1:JM1058"/>
  <sheetViews>
    <sheetView showGridLines="0" workbookViewId="0">
      <selection activeCell="D6" sqref="D6"/>
    </sheetView>
  </sheetViews>
  <sheetFormatPr defaultColWidth="11" defaultRowHeight="13.5" x14ac:dyDescent="0.25"/>
  <cols>
    <col min="1" max="1" width="3.625" style="4" customWidth="1"/>
    <col min="2" max="2" width="2.875" style="4" customWidth="1"/>
    <col min="3" max="3" width="25.875" style="4" customWidth="1"/>
    <col min="4" max="8" width="15.875" style="4" customWidth="1"/>
    <col min="9" max="9" width="2.875" style="4" customWidth="1"/>
    <col min="10" max="10" width="3.625" style="4" customWidth="1"/>
    <col min="11" max="16384" width="11" style="4"/>
  </cols>
  <sheetData>
    <row r="1" spans="1:249" ht="45" customHeight="1" x14ac:dyDescent="0.25">
      <c r="A1" s="1"/>
      <c r="B1" s="37" t="s">
        <v>44</v>
      </c>
      <c r="D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row>
    <row r="2" spans="1:249" ht="260.25" customHeight="1" x14ac:dyDescent="0.25">
      <c r="A2" s="1"/>
      <c r="B2" s="37"/>
      <c r="D2"/>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row>
    <row r="3" spans="1:249" ht="20.100000000000001" customHeight="1" x14ac:dyDescent="0.25">
      <c r="A3" s="1"/>
      <c r="B3" s="28" t="s">
        <v>9</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row>
    <row r="4" spans="1:249" customFormat="1" ht="16.5" x14ac:dyDescent="0.25">
      <c r="A4" s="5"/>
      <c r="B4" s="27"/>
      <c r="C4" s="14"/>
      <c r="D4" s="15"/>
      <c r="E4" s="15"/>
      <c r="F4" s="15"/>
      <c r="G4" s="15"/>
      <c r="H4" s="15"/>
      <c r="I4" s="13"/>
      <c r="J4" s="1"/>
    </row>
    <row r="5" spans="1:249" customFormat="1" ht="15.95" customHeight="1" x14ac:dyDescent="0.25">
      <c r="A5" s="6"/>
      <c r="B5" s="17"/>
      <c r="C5" s="14" t="s">
        <v>10</v>
      </c>
      <c r="D5" s="23" t="s">
        <v>2</v>
      </c>
      <c r="E5" s="23" t="s">
        <v>3</v>
      </c>
      <c r="F5" s="23" t="s">
        <v>4</v>
      </c>
      <c r="G5" s="23" t="s">
        <v>5</v>
      </c>
      <c r="H5" s="23" t="s">
        <v>6</v>
      </c>
      <c r="I5" s="17"/>
      <c r="J5" s="1"/>
    </row>
    <row r="6" spans="1:249" customFormat="1" ht="24.95" customHeight="1" x14ac:dyDescent="0.25">
      <c r="A6" s="5"/>
      <c r="B6" s="13"/>
      <c r="C6" s="20" t="s">
        <v>11</v>
      </c>
      <c r="D6" s="11">
        <v>0</v>
      </c>
      <c r="E6" s="11">
        <v>0</v>
      </c>
      <c r="F6" s="11">
        <v>0</v>
      </c>
      <c r="G6" s="11">
        <v>0</v>
      </c>
      <c r="H6" s="11">
        <v>0</v>
      </c>
      <c r="I6" s="13"/>
      <c r="J6" s="1"/>
    </row>
    <row r="7" spans="1:249" customFormat="1" ht="24.95" customHeight="1" x14ac:dyDescent="0.25">
      <c r="A7" s="5"/>
      <c r="B7" s="13"/>
      <c r="C7" s="20" t="s">
        <v>12</v>
      </c>
      <c r="D7" s="11">
        <v>0</v>
      </c>
      <c r="E7" s="11">
        <v>0</v>
      </c>
      <c r="F7" s="11">
        <v>0</v>
      </c>
      <c r="G7" s="11">
        <v>0</v>
      </c>
      <c r="H7" s="11">
        <v>0</v>
      </c>
      <c r="I7" s="13"/>
      <c r="J7" s="1"/>
    </row>
    <row r="8" spans="1:249" customFormat="1" ht="16.5" x14ac:dyDescent="0.25">
      <c r="A8" s="5"/>
      <c r="B8" s="13"/>
      <c r="C8" s="24"/>
      <c r="D8" s="26"/>
      <c r="E8" s="26"/>
      <c r="F8" s="26"/>
      <c r="G8" s="26"/>
      <c r="H8" s="26"/>
      <c r="I8" s="13"/>
      <c r="J8" s="1"/>
    </row>
    <row r="9" spans="1:249" customFormat="1" ht="15.75" x14ac:dyDescent="0.25">
      <c r="A9" s="5"/>
      <c r="B9" s="13"/>
      <c r="C9" s="14" t="s">
        <v>13</v>
      </c>
      <c r="D9" s="23" t="s">
        <v>2</v>
      </c>
      <c r="E9" s="23" t="s">
        <v>3</v>
      </c>
      <c r="F9" s="23" t="s">
        <v>4</v>
      </c>
      <c r="G9" s="23" t="s">
        <v>5</v>
      </c>
      <c r="H9" s="23" t="s">
        <v>6</v>
      </c>
      <c r="I9" s="13"/>
      <c r="J9" s="1"/>
    </row>
    <row r="10" spans="1:249" customFormat="1" ht="24.95" customHeight="1" x14ac:dyDescent="0.25">
      <c r="A10" s="5"/>
      <c r="B10" s="13"/>
      <c r="C10" s="20" t="s">
        <v>14</v>
      </c>
      <c r="D10" s="31" t="str">
        <f>IFERROR(D6/D7,"-")</f>
        <v>-</v>
      </c>
      <c r="E10" s="31" t="str">
        <f t="shared" ref="E10:H10" si="0">IFERROR(E6/E7,"-")</f>
        <v>-</v>
      </c>
      <c r="F10" s="31" t="str">
        <f t="shared" si="0"/>
        <v>-</v>
      </c>
      <c r="G10" s="31" t="str">
        <f t="shared" si="0"/>
        <v>-</v>
      </c>
      <c r="H10" s="31" t="str">
        <f t="shared" si="0"/>
        <v>-</v>
      </c>
      <c r="I10" s="13"/>
      <c r="J10" s="1"/>
    </row>
    <row r="11" spans="1:249" customFormat="1" ht="24.95" customHeight="1" thickBot="1" x14ac:dyDescent="0.3">
      <c r="A11" s="5"/>
      <c r="B11" s="13"/>
      <c r="C11" s="25" t="s">
        <v>15</v>
      </c>
      <c r="D11" s="32">
        <v>0</v>
      </c>
      <c r="E11" s="32">
        <v>0</v>
      </c>
      <c r="F11" s="32">
        <v>0</v>
      </c>
      <c r="G11" s="32">
        <v>0</v>
      </c>
      <c r="H11" s="32">
        <v>0</v>
      </c>
      <c r="I11" s="13"/>
      <c r="J11" s="1"/>
    </row>
    <row r="12" spans="1:249" customFormat="1" ht="24.95" customHeight="1" x14ac:dyDescent="0.25">
      <c r="A12" s="5"/>
      <c r="B12" s="13"/>
      <c r="C12" s="14" t="s">
        <v>16</v>
      </c>
      <c r="D12" s="33">
        <f>SUM(D10:D11)</f>
        <v>0</v>
      </c>
      <c r="E12" s="33">
        <f>SUM(E10:E11)</f>
        <v>0</v>
      </c>
      <c r="F12" s="33">
        <f>SUM(F10:F11)</f>
        <v>0</v>
      </c>
      <c r="G12" s="33">
        <f>SUM(G10:G11)</f>
        <v>0</v>
      </c>
      <c r="H12" s="33">
        <f>SUM(H10:H11)</f>
        <v>0</v>
      </c>
      <c r="I12" s="13"/>
      <c r="J12" s="1"/>
    </row>
    <row r="13" spans="1:249" customFormat="1" ht="15.75" x14ac:dyDescent="0.25">
      <c r="A13" s="5"/>
      <c r="B13" s="13"/>
      <c r="C13" s="14"/>
      <c r="D13" s="15"/>
      <c r="E13" s="15"/>
      <c r="F13" s="15"/>
      <c r="G13" s="15"/>
      <c r="H13" s="15"/>
      <c r="I13" s="13"/>
      <c r="J13" s="1"/>
    </row>
    <row r="14" spans="1:249" customFormat="1" ht="15.75" x14ac:dyDescent="0.25">
      <c r="A14" s="5"/>
      <c r="B14" s="13"/>
      <c r="C14" s="14" t="s">
        <v>17</v>
      </c>
      <c r="D14" s="23" t="s">
        <v>2</v>
      </c>
      <c r="E14" s="23" t="s">
        <v>3</v>
      </c>
      <c r="F14" s="23" t="s">
        <v>4</v>
      </c>
      <c r="G14" s="23" t="s">
        <v>5</v>
      </c>
      <c r="H14" s="23" t="s">
        <v>6</v>
      </c>
      <c r="I14" s="13"/>
      <c r="J14" s="1"/>
    </row>
    <row r="15" spans="1:249" customFormat="1" ht="24.95" customHeight="1" thickBot="1" x14ac:dyDescent="0.3">
      <c r="A15" s="5"/>
      <c r="B15" s="13"/>
      <c r="C15" s="25" t="s">
        <v>18</v>
      </c>
      <c r="D15" s="34">
        <v>0</v>
      </c>
      <c r="E15" s="34">
        <v>0</v>
      </c>
      <c r="F15" s="34">
        <v>0</v>
      </c>
      <c r="G15" s="34">
        <v>0</v>
      </c>
      <c r="H15" s="34">
        <v>0</v>
      </c>
      <c r="I15" s="13"/>
      <c r="J15" s="1"/>
    </row>
    <row r="16" spans="1:249" customFormat="1" ht="24.95" customHeight="1" x14ac:dyDescent="0.25">
      <c r="A16" s="7"/>
      <c r="B16" s="18"/>
      <c r="C16" s="14" t="s">
        <v>19</v>
      </c>
      <c r="D16" s="10">
        <f>D12*D15</f>
        <v>0</v>
      </c>
      <c r="E16" s="10">
        <f t="shared" ref="E16:H16" si="1">E12*E15</f>
        <v>0</v>
      </c>
      <c r="F16" s="10">
        <f t="shared" si="1"/>
        <v>0</v>
      </c>
      <c r="G16" s="10">
        <f t="shared" si="1"/>
        <v>0</v>
      </c>
      <c r="H16" s="10">
        <f t="shared" si="1"/>
        <v>0</v>
      </c>
      <c r="I16" s="18"/>
      <c r="J16" s="1"/>
    </row>
    <row r="17" spans="1:10" customFormat="1" ht="15.75" x14ac:dyDescent="0.25">
      <c r="A17" s="5"/>
      <c r="B17" s="13"/>
      <c r="C17" s="14"/>
      <c r="D17" s="15"/>
      <c r="E17" s="15"/>
      <c r="F17" s="15"/>
      <c r="G17" s="15"/>
      <c r="H17" s="15"/>
      <c r="I17" s="13"/>
      <c r="J17" s="1"/>
    </row>
    <row r="18" spans="1:10" customFormat="1" ht="15.75" x14ac:dyDescent="0.25">
      <c r="A18" s="5"/>
      <c r="B18" s="13"/>
      <c r="C18" s="14" t="s">
        <v>7</v>
      </c>
      <c r="D18" s="23" t="s">
        <v>2</v>
      </c>
      <c r="E18" s="23" t="s">
        <v>3</v>
      </c>
      <c r="F18" s="23" t="s">
        <v>4</v>
      </c>
      <c r="G18" s="23" t="s">
        <v>5</v>
      </c>
      <c r="H18" s="23" t="s">
        <v>6</v>
      </c>
      <c r="I18" s="13"/>
      <c r="J18" s="1"/>
    </row>
    <row r="19" spans="1:10" customFormat="1" ht="24.95" customHeight="1" thickBot="1" x14ac:dyDescent="0.3">
      <c r="A19" s="5"/>
      <c r="B19" s="13"/>
      <c r="C19" s="25" t="s">
        <v>20</v>
      </c>
      <c r="D19" s="11">
        <v>0</v>
      </c>
      <c r="E19" s="11">
        <v>0</v>
      </c>
      <c r="F19" s="11">
        <v>0</v>
      </c>
      <c r="G19" s="11">
        <v>0</v>
      </c>
      <c r="H19" s="11">
        <v>0</v>
      </c>
      <c r="I19" s="13"/>
      <c r="J19" s="1"/>
    </row>
    <row r="20" spans="1:10" customFormat="1" ht="24.95" customHeight="1" x14ac:dyDescent="0.25">
      <c r="A20" s="7"/>
      <c r="B20" s="18"/>
      <c r="C20" s="14" t="s">
        <v>19</v>
      </c>
      <c r="D20" s="10">
        <f>D16*D19</f>
        <v>0</v>
      </c>
      <c r="E20" s="10">
        <f t="shared" ref="E20" si="2">E16*E19</f>
        <v>0</v>
      </c>
      <c r="F20" s="10">
        <f t="shared" ref="F20" si="3">F16*F19</f>
        <v>0</v>
      </c>
      <c r="G20" s="10">
        <f t="shared" ref="G20" si="4">G16*G19</f>
        <v>0</v>
      </c>
      <c r="H20" s="10">
        <f t="shared" ref="H20" si="5">H16*H19</f>
        <v>0</v>
      </c>
      <c r="I20" s="18"/>
      <c r="J20" s="1"/>
    </row>
    <row r="21" spans="1:10" customFormat="1" ht="15.75" x14ac:dyDescent="0.25">
      <c r="A21" s="7"/>
      <c r="B21" s="18"/>
      <c r="C21" s="14"/>
      <c r="D21" s="15"/>
      <c r="E21" s="15"/>
      <c r="F21" s="15"/>
      <c r="G21" s="15"/>
      <c r="H21" s="15"/>
      <c r="I21" s="18"/>
      <c r="J21" s="1"/>
    </row>
    <row r="22" spans="1:10" customFormat="1" ht="15.75" x14ac:dyDescent="0.25">
      <c r="A22" s="7"/>
      <c r="B22" s="18"/>
      <c r="C22" s="14" t="s">
        <v>21</v>
      </c>
      <c r="D22" s="23" t="s">
        <v>2</v>
      </c>
      <c r="E22" s="23" t="s">
        <v>3</v>
      </c>
      <c r="F22" s="23" t="s">
        <v>4</v>
      </c>
      <c r="G22" s="23" t="s">
        <v>5</v>
      </c>
      <c r="H22" s="23" t="s">
        <v>6</v>
      </c>
      <c r="I22" s="18"/>
      <c r="J22" s="1"/>
    </row>
    <row r="23" spans="1:10" customFormat="1" ht="24.95" customHeight="1" x14ac:dyDescent="0.25">
      <c r="A23" s="7"/>
      <c r="B23" s="18"/>
      <c r="C23" s="29" t="s">
        <v>22</v>
      </c>
      <c r="D23" s="11">
        <v>0</v>
      </c>
      <c r="E23" s="11">
        <v>0</v>
      </c>
      <c r="F23" s="11">
        <v>0</v>
      </c>
      <c r="G23" s="11">
        <v>0</v>
      </c>
      <c r="H23" s="11">
        <v>0</v>
      </c>
      <c r="I23" s="18"/>
      <c r="J23" s="1"/>
    </row>
    <row r="24" spans="1:10" customFormat="1" ht="24.95" customHeight="1" x14ac:dyDescent="0.25">
      <c r="A24" s="7"/>
      <c r="B24" s="18"/>
      <c r="C24" s="29" t="s">
        <v>23</v>
      </c>
      <c r="D24" s="11">
        <v>0</v>
      </c>
      <c r="E24" s="11">
        <v>0</v>
      </c>
      <c r="F24" s="11">
        <v>0</v>
      </c>
      <c r="G24" s="11">
        <v>0</v>
      </c>
      <c r="H24" s="11">
        <v>0</v>
      </c>
      <c r="I24" s="18"/>
      <c r="J24" s="1"/>
    </row>
    <row r="25" spans="1:10" customFormat="1" ht="24.95" customHeight="1" x14ac:dyDescent="0.25">
      <c r="A25" s="7"/>
      <c r="B25" s="18"/>
      <c r="C25" s="29" t="s">
        <v>24</v>
      </c>
      <c r="D25" s="11">
        <v>0</v>
      </c>
      <c r="E25" s="11">
        <v>0</v>
      </c>
      <c r="F25" s="11">
        <v>0</v>
      </c>
      <c r="G25" s="11">
        <v>0</v>
      </c>
      <c r="H25" s="11">
        <v>0</v>
      </c>
      <c r="I25" s="18"/>
      <c r="J25" s="1"/>
    </row>
    <row r="26" spans="1:10" customFormat="1" ht="24.95" customHeight="1" x14ac:dyDescent="0.25">
      <c r="A26" s="7"/>
      <c r="B26" s="18"/>
      <c r="C26" s="29" t="s">
        <v>25</v>
      </c>
      <c r="D26" s="11">
        <v>0</v>
      </c>
      <c r="E26" s="11">
        <v>0</v>
      </c>
      <c r="F26" s="11">
        <v>0</v>
      </c>
      <c r="G26" s="11">
        <v>0</v>
      </c>
      <c r="H26" s="11">
        <v>0</v>
      </c>
      <c r="I26" s="18"/>
      <c r="J26" s="1"/>
    </row>
    <row r="27" spans="1:10" customFormat="1" ht="24.95" customHeight="1" x14ac:dyDescent="0.25">
      <c r="A27" s="7"/>
      <c r="B27" s="18"/>
      <c r="C27" s="29" t="s">
        <v>26</v>
      </c>
      <c r="D27" s="11">
        <v>0</v>
      </c>
      <c r="E27" s="11">
        <v>0</v>
      </c>
      <c r="F27" s="11">
        <v>0</v>
      </c>
      <c r="G27" s="11">
        <v>0</v>
      </c>
      <c r="H27" s="11">
        <v>0</v>
      </c>
      <c r="I27" s="18"/>
      <c r="J27" s="1"/>
    </row>
    <row r="28" spans="1:10" customFormat="1" ht="24.95" customHeight="1" x14ac:dyDescent="0.25">
      <c r="A28" s="7"/>
      <c r="B28" s="18"/>
      <c r="C28" s="14" t="s">
        <v>8</v>
      </c>
      <c r="D28" s="9">
        <f>SUM(D23:D27)</f>
        <v>0</v>
      </c>
      <c r="E28" s="9">
        <f t="shared" ref="E28:H28" si="6">SUM(E23:E27)</f>
        <v>0</v>
      </c>
      <c r="F28" s="9">
        <f t="shared" si="6"/>
        <v>0</v>
      </c>
      <c r="G28" s="9">
        <f t="shared" si="6"/>
        <v>0</v>
      </c>
      <c r="H28" s="9">
        <f t="shared" si="6"/>
        <v>0</v>
      </c>
      <c r="I28" s="18"/>
      <c r="J28" s="1"/>
    </row>
    <row r="29" spans="1:10" customFormat="1" ht="15.75" x14ac:dyDescent="0.25">
      <c r="A29" s="5"/>
      <c r="B29" s="13"/>
      <c r="C29" s="14"/>
      <c r="D29" s="15"/>
      <c r="E29" s="15"/>
      <c r="F29" s="15"/>
      <c r="G29" s="15"/>
      <c r="H29" s="15"/>
      <c r="I29" s="13"/>
      <c r="J29" s="1"/>
    </row>
    <row r="30" spans="1:10" customFormat="1" ht="15.75" x14ac:dyDescent="0.25">
      <c r="A30" s="5"/>
      <c r="B30" s="13"/>
      <c r="C30" s="14"/>
      <c r="D30" s="23" t="s">
        <v>2</v>
      </c>
      <c r="E30" s="23" t="s">
        <v>3</v>
      </c>
      <c r="F30" s="23" t="s">
        <v>4</v>
      </c>
      <c r="G30" s="23" t="s">
        <v>5</v>
      </c>
      <c r="H30" s="23" t="s">
        <v>6</v>
      </c>
      <c r="I30" s="13"/>
      <c r="J30" s="1"/>
    </row>
    <row r="31" spans="1:10" customFormat="1" ht="24.95" customHeight="1" x14ac:dyDescent="0.25">
      <c r="A31" s="5"/>
      <c r="B31" s="13"/>
      <c r="C31" s="14" t="s">
        <v>43</v>
      </c>
      <c r="D31" s="9">
        <f>SUM(D20+D28)</f>
        <v>0</v>
      </c>
      <c r="E31" s="9">
        <f t="shared" ref="E31:H31" si="7">SUM(E20+E28)</f>
        <v>0</v>
      </c>
      <c r="F31" s="9">
        <f t="shared" si="7"/>
        <v>0</v>
      </c>
      <c r="G31" s="9">
        <f t="shared" si="7"/>
        <v>0</v>
      </c>
      <c r="H31" s="9">
        <f t="shared" si="7"/>
        <v>0</v>
      </c>
      <c r="I31" s="13"/>
      <c r="J31" s="1"/>
    </row>
    <row r="32" spans="1:10" customFormat="1" ht="15.75" x14ac:dyDescent="0.25">
      <c r="A32" s="5"/>
      <c r="B32" s="13"/>
      <c r="C32" s="14"/>
      <c r="D32" s="15"/>
      <c r="E32" s="15"/>
      <c r="F32" s="15"/>
      <c r="G32" s="15"/>
      <c r="H32" s="15"/>
      <c r="I32" s="13"/>
      <c r="J32" s="1"/>
    </row>
    <row r="33" spans="1:10" customFormat="1" ht="24.95" customHeight="1" x14ac:dyDescent="0.25">
      <c r="A33" s="7"/>
      <c r="B33" s="18"/>
      <c r="C33" s="14" t="s">
        <v>27</v>
      </c>
      <c r="D33" s="23" t="s">
        <v>2</v>
      </c>
      <c r="E33" s="23" t="s">
        <v>3</v>
      </c>
      <c r="F33" s="23" t="s">
        <v>4</v>
      </c>
      <c r="G33" s="23" t="s">
        <v>5</v>
      </c>
      <c r="H33" s="23" t="s">
        <v>6</v>
      </c>
      <c r="I33" s="18"/>
      <c r="J33" s="1"/>
    </row>
    <row r="34" spans="1:10" customFormat="1" ht="24.95" customHeight="1" x14ac:dyDescent="0.25">
      <c r="A34" s="7"/>
      <c r="B34" s="18"/>
      <c r="C34" s="29" t="s">
        <v>28</v>
      </c>
      <c r="D34" s="11">
        <v>0</v>
      </c>
      <c r="E34" s="11">
        <v>0</v>
      </c>
      <c r="F34" s="11">
        <v>0</v>
      </c>
      <c r="G34" s="11">
        <v>0</v>
      </c>
      <c r="H34" s="11">
        <v>0</v>
      </c>
      <c r="I34" s="18"/>
      <c r="J34" s="1"/>
    </row>
    <row r="35" spans="1:10" customFormat="1" ht="24.95" customHeight="1" x14ac:dyDescent="0.25">
      <c r="A35" s="7"/>
      <c r="B35" s="18"/>
      <c r="C35" s="29" t="s">
        <v>29</v>
      </c>
      <c r="D35" s="11">
        <v>0</v>
      </c>
      <c r="E35" s="11">
        <v>0</v>
      </c>
      <c r="F35" s="11">
        <v>0</v>
      </c>
      <c r="G35" s="11">
        <v>0</v>
      </c>
      <c r="H35" s="11">
        <v>0</v>
      </c>
      <c r="I35" s="18"/>
      <c r="J35" s="1"/>
    </row>
    <row r="36" spans="1:10" customFormat="1" ht="24.95" customHeight="1" x14ac:dyDescent="0.25">
      <c r="A36" s="7"/>
      <c r="B36" s="18"/>
      <c r="C36" s="35" t="s">
        <v>30</v>
      </c>
      <c r="D36" s="36">
        <f>SUM(D34:D35)</f>
        <v>0</v>
      </c>
      <c r="E36" s="36">
        <f t="shared" ref="E36:H36" si="8">SUM(E34:E35)</f>
        <v>0</v>
      </c>
      <c r="F36" s="36">
        <f t="shared" si="8"/>
        <v>0</v>
      </c>
      <c r="G36" s="36">
        <f t="shared" si="8"/>
        <v>0</v>
      </c>
      <c r="H36" s="36">
        <f t="shared" si="8"/>
        <v>0</v>
      </c>
      <c r="I36" s="18"/>
      <c r="J36" s="1"/>
    </row>
    <row r="37" spans="1:10" customFormat="1" ht="24.95" customHeight="1" x14ac:dyDescent="0.25">
      <c r="A37" s="7"/>
      <c r="B37" s="18"/>
      <c r="C37" s="29" t="s">
        <v>31</v>
      </c>
      <c r="D37" s="11">
        <v>0</v>
      </c>
      <c r="E37" s="11">
        <v>0</v>
      </c>
      <c r="F37" s="11">
        <v>0</v>
      </c>
      <c r="G37" s="11">
        <v>0</v>
      </c>
      <c r="H37" s="11">
        <v>0</v>
      </c>
      <c r="I37" s="18"/>
      <c r="J37" s="1"/>
    </row>
    <row r="38" spans="1:10" customFormat="1" ht="24.95" customHeight="1" x14ac:dyDescent="0.25">
      <c r="A38" s="7"/>
      <c r="B38" s="18"/>
      <c r="C38" s="14" t="s">
        <v>32</v>
      </c>
      <c r="D38" s="9">
        <f>D36-D37</f>
        <v>0</v>
      </c>
      <c r="E38" s="9">
        <f t="shared" ref="E38:H38" si="9">E36-E37</f>
        <v>0</v>
      </c>
      <c r="F38" s="9">
        <f t="shared" si="9"/>
        <v>0</v>
      </c>
      <c r="G38" s="9">
        <f t="shared" si="9"/>
        <v>0</v>
      </c>
      <c r="H38" s="9">
        <f t="shared" si="9"/>
        <v>0</v>
      </c>
      <c r="I38" s="18"/>
      <c r="J38" s="1"/>
    </row>
    <row r="39" spans="1:10" customFormat="1" ht="15.75" x14ac:dyDescent="0.25">
      <c r="A39" s="7"/>
      <c r="B39" s="18"/>
      <c r="C39" s="14"/>
      <c r="D39" s="15"/>
      <c r="E39" s="15"/>
      <c r="F39" s="15"/>
      <c r="G39" s="15"/>
      <c r="H39" s="15"/>
      <c r="I39" s="18"/>
      <c r="J39" s="1"/>
    </row>
    <row r="40" spans="1:10" customFormat="1" ht="15.75" x14ac:dyDescent="0.25">
      <c r="A40" s="7"/>
      <c r="B40" s="18"/>
      <c r="C40" s="14" t="s">
        <v>33</v>
      </c>
      <c r="D40" s="23" t="s">
        <v>2</v>
      </c>
      <c r="E40" s="23" t="s">
        <v>3</v>
      </c>
      <c r="F40" s="23" t="s">
        <v>4</v>
      </c>
      <c r="G40" s="23" t="s">
        <v>5</v>
      </c>
      <c r="H40" s="23" t="s">
        <v>6</v>
      </c>
      <c r="I40" s="18"/>
      <c r="J40" s="1"/>
    </row>
    <row r="41" spans="1:10" customFormat="1" ht="24.95" customHeight="1" x14ac:dyDescent="0.25">
      <c r="A41" s="7"/>
      <c r="B41" s="18"/>
      <c r="C41" s="29" t="s">
        <v>34</v>
      </c>
      <c r="D41" s="11">
        <v>0</v>
      </c>
      <c r="E41" s="11">
        <v>0</v>
      </c>
      <c r="F41" s="11">
        <v>0</v>
      </c>
      <c r="G41" s="11">
        <v>0</v>
      </c>
      <c r="H41" s="11">
        <v>0</v>
      </c>
      <c r="I41" s="18"/>
      <c r="J41" s="1"/>
    </row>
    <row r="42" spans="1:10" customFormat="1" ht="24.95" customHeight="1" x14ac:dyDescent="0.25">
      <c r="A42" s="7"/>
      <c r="B42" s="18"/>
      <c r="C42" s="29" t="s">
        <v>35</v>
      </c>
      <c r="D42" s="11">
        <v>0</v>
      </c>
      <c r="E42" s="11">
        <v>0</v>
      </c>
      <c r="F42" s="11">
        <v>0</v>
      </c>
      <c r="G42" s="11">
        <v>0</v>
      </c>
      <c r="H42" s="11">
        <v>0</v>
      </c>
      <c r="I42" s="18"/>
      <c r="J42" s="1"/>
    </row>
    <row r="43" spans="1:10" customFormat="1" ht="24.95" customHeight="1" x14ac:dyDescent="0.25">
      <c r="A43" s="7"/>
      <c r="B43" s="18"/>
      <c r="C43" s="29" t="s">
        <v>36</v>
      </c>
      <c r="D43" s="11">
        <v>0</v>
      </c>
      <c r="E43" s="11">
        <v>0</v>
      </c>
      <c r="F43" s="11">
        <v>0</v>
      </c>
      <c r="G43" s="11">
        <v>0</v>
      </c>
      <c r="H43" s="11">
        <v>0</v>
      </c>
      <c r="I43" s="18"/>
      <c r="J43" s="1"/>
    </row>
    <row r="44" spans="1:10" customFormat="1" ht="24.95" customHeight="1" x14ac:dyDescent="0.25">
      <c r="A44" s="7"/>
      <c r="B44" s="18"/>
      <c r="C44" s="29" t="s">
        <v>37</v>
      </c>
      <c r="D44" s="11">
        <v>0</v>
      </c>
      <c r="E44" s="11">
        <v>0</v>
      </c>
      <c r="F44" s="11">
        <v>0</v>
      </c>
      <c r="G44" s="11">
        <v>0</v>
      </c>
      <c r="H44" s="11">
        <v>0</v>
      </c>
      <c r="I44" s="18"/>
      <c r="J44" s="1"/>
    </row>
    <row r="45" spans="1:10" customFormat="1" ht="24.95" customHeight="1" x14ac:dyDescent="0.25">
      <c r="A45" s="7"/>
      <c r="B45" s="18"/>
      <c r="C45" s="29" t="s">
        <v>38</v>
      </c>
      <c r="D45" s="11">
        <v>0</v>
      </c>
      <c r="E45" s="11">
        <v>0</v>
      </c>
      <c r="F45" s="11">
        <v>0</v>
      </c>
      <c r="G45" s="11">
        <v>0</v>
      </c>
      <c r="H45" s="11">
        <v>0</v>
      </c>
      <c r="I45" s="18"/>
      <c r="J45" s="1"/>
    </row>
    <row r="46" spans="1:10" customFormat="1" ht="24.95" customHeight="1" x14ac:dyDescent="0.25">
      <c r="A46" s="7"/>
      <c r="B46" s="18"/>
      <c r="C46" s="14" t="s">
        <v>39</v>
      </c>
      <c r="D46" s="9">
        <f>SUM(D41:D45)</f>
        <v>0</v>
      </c>
      <c r="E46" s="9">
        <f t="shared" ref="E46:H46" si="10">SUM(E41:E45)</f>
        <v>0</v>
      </c>
      <c r="F46" s="9">
        <f t="shared" si="10"/>
        <v>0</v>
      </c>
      <c r="G46" s="9">
        <f t="shared" si="10"/>
        <v>0</v>
      </c>
      <c r="H46" s="9">
        <f t="shared" si="10"/>
        <v>0</v>
      </c>
      <c r="I46" s="18"/>
      <c r="J46" s="1"/>
    </row>
    <row r="47" spans="1:10" customFormat="1" ht="16.5" x14ac:dyDescent="0.25">
      <c r="A47" s="7"/>
      <c r="B47" s="18"/>
      <c r="C47" s="20"/>
      <c r="D47" s="22"/>
      <c r="E47" s="22"/>
      <c r="F47" s="22"/>
      <c r="G47" s="22"/>
      <c r="H47" s="22"/>
      <c r="I47" s="18"/>
      <c r="J47" s="1"/>
    </row>
    <row r="48" spans="1:10" customFormat="1" ht="16.5" x14ac:dyDescent="0.25">
      <c r="A48" s="7"/>
      <c r="B48" s="18"/>
      <c r="C48" s="20"/>
      <c r="D48" s="23" t="s">
        <v>2</v>
      </c>
      <c r="E48" s="23" t="s">
        <v>3</v>
      </c>
      <c r="F48" s="23" t="s">
        <v>4</v>
      </c>
      <c r="G48" s="23" t="s">
        <v>5</v>
      </c>
      <c r="H48" s="23" t="s">
        <v>6</v>
      </c>
      <c r="I48" s="18"/>
      <c r="J48" s="1"/>
    </row>
    <row r="49" spans="1:249" customFormat="1" ht="24.95" customHeight="1" x14ac:dyDescent="0.25">
      <c r="A49" s="8"/>
      <c r="B49" s="19"/>
      <c r="C49" s="21" t="s">
        <v>41</v>
      </c>
      <c r="D49" s="12">
        <f>(D20+D28)-D38</f>
        <v>0</v>
      </c>
      <c r="E49" s="12">
        <f t="shared" ref="E49:H49" si="11">(E20+E28)-E38</f>
        <v>0</v>
      </c>
      <c r="F49" s="12">
        <f t="shared" si="11"/>
        <v>0</v>
      </c>
      <c r="G49" s="12">
        <f t="shared" si="11"/>
        <v>0</v>
      </c>
      <c r="H49" s="12">
        <f t="shared" si="11"/>
        <v>0</v>
      </c>
      <c r="I49" s="19"/>
      <c r="J49" s="1"/>
    </row>
    <row r="50" spans="1:249" customFormat="1" ht="24.95" customHeight="1" x14ac:dyDescent="0.25">
      <c r="A50" s="8"/>
      <c r="B50" s="19"/>
      <c r="C50" s="21" t="s">
        <v>40</v>
      </c>
      <c r="D50" s="12">
        <f>(D20+D28)-(D38+D46)</f>
        <v>0</v>
      </c>
      <c r="E50" s="12">
        <f t="shared" ref="E50:H50" si="12">(E20+E28)-(E38+E46)</f>
        <v>0</v>
      </c>
      <c r="F50" s="12">
        <f t="shared" si="12"/>
        <v>0</v>
      </c>
      <c r="G50" s="12">
        <f t="shared" si="12"/>
        <v>0</v>
      </c>
      <c r="H50" s="12">
        <f t="shared" si="12"/>
        <v>0</v>
      </c>
      <c r="I50" s="19"/>
      <c r="J50" s="1"/>
    </row>
    <row r="51" spans="1:249" x14ac:dyDescent="0.25">
      <c r="A51" s="1"/>
      <c r="B51" s="16"/>
      <c r="C51" s="16"/>
      <c r="D51" s="16"/>
      <c r="E51" s="16"/>
      <c r="F51" s="16"/>
      <c r="G51" s="16"/>
      <c r="H51" s="16"/>
      <c r="I51" s="16"/>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4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4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4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4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4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4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4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4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4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row>
    <row r="330" spans="1:24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row>
    <row r="331" spans="1:24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row>
    <row r="332" spans="1:24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row>
    <row r="333" spans="1:24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row>
    <row r="334" spans="1:24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row>
    <row r="335" spans="1:24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row>
    <row r="336" spans="1:24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row>
    <row r="337" spans="1:24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row>
    <row r="338" spans="1:24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row>
    <row r="339" spans="1:24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row>
    <row r="340" spans="1:24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row>
    <row r="341" spans="1:24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row>
    <row r="342" spans="1:24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row>
    <row r="343" spans="1:24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row>
    <row r="344" spans="1:24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row>
    <row r="345" spans="1:24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row>
    <row r="346" spans="1:24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row>
    <row r="347" spans="1:24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row>
    <row r="348" spans="1:24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row>
    <row r="349" spans="1:24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row>
    <row r="350" spans="1:24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row>
    <row r="351" spans="1:24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row>
    <row r="352" spans="1:24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row>
    <row r="353" spans="1:24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row>
    <row r="354" spans="1:24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row>
    <row r="355" spans="1:24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row>
    <row r="356" spans="1:24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row>
    <row r="357" spans="1:24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row>
    <row r="358" spans="1:24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row>
    <row r="359" spans="1:24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row>
    <row r="360" spans="1:24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row>
    <row r="361" spans="1:24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row>
    <row r="362" spans="1:24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row>
    <row r="363" spans="1:24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row>
    <row r="364" spans="1:24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row>
    <row r="365" spans="1:24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row>
    <row r="366" spans="1:24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row>
    <row r="367" spans="1:24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row>
    <row r="368" spans="1:24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row r="1019" spans="1:27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row>
    <row r="1020" spans="1:27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row>
    <row r="1021" spans="1:27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row>
    <row r="1022" spans="1:27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row>
    <row r="1023" spans="1:27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row>
    <row r="1024" spans="1:27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row>
    <row r="1025" spans="1:27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row>
    <row r="1026" spans="1:27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row>
    <row r="1027" spans="1:27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row>
    <row r="1028" spans="1:27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row>
    <row r="1029" spans="1:27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row>
    <row r="1030" spans="1:27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row>
    <row r="1031" spans="1:27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row>
    <row r="1032" spans="1:27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row>
    <row r="1033" spans="1:27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row>
    <row r="1034" spans="1:27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row>
    <row r="1035" spans="1:27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row>
    <row r="1036" spans="1:27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row>
    <row r="1037" spans="1:27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row>
    <row r="1038" spans="1:27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row>
    <row r="1039" spans="1:27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row>
    <row r="1040" spans="1:27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row>
    <row r="1041" spans="1:27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row>
    <row r="1042" spans="1:27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row>
    <row r="1043" spans="1:27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row>
    <row r="1044" spans="1:27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row>
    <row r="1045" spans="1:27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row>
    <row r="1046" spans="1:27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row>
    <row r="1047" spans="1:27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row>
    <row r="1048" spans="1:27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row>
    <row r="1049" spans="1:27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row>
    <row r="1050" spans="1:27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row>
    <row r="1051" spans="1:27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row>
    <row r="1052" spans="1:27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row>
    <row r="1053" spans="1:27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row>
    <row r="1054" spans="1:27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row>
    <row r="1055" spans="1:27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row>
    <row r="1056" spans="1:27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row>
    <row r="1057" spans="1:27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row>
    <row r="1058" spans="1:27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row>
  </sheetData>
  <phoneticPr fontId="3" type="noConversion"/>
  <pageMargins left="0.3" right="0.3" top="0.3" bottom="0.3" header="0" footer="0"/>
  <pageSetup scale="55"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61" sqref="B61"/>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Startup Sales Forecast</vt:lpstr>
      <vt:lpstr>BLANK Startup Sales Forecast</vt:lpstr>
      <vt:lpstr>-Disclaimer-</vt:lpstr>
      <vt:lpstr>'BLANK Startup Sales Forecast'!Print_Area</vt:lpstr>
      <vt:lpstr>'EXAMPLE Startup Sales Forecast'!Print_Area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cp:lastPrinted>2025-08-24T22:40:41Z</cp:lastPrinted>
  <dcterms:created xsi:type="dcterms:W3CDTF">2015-02-24T20:54:23Z</dcterms:created>
  <dcterms:modified xsi:type="dcterms:W3CDTF">2025-08-28T02:38:02Z</dcterms:modified>
</cp:coreProperties>
</file>