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-Top Excel Budget Templates JA\"/>
    </mc:Choice>
  </mc:AlternateContent>
  <bookViews>
    <workbookView xWindow="0" yWindow="0" windowWidth="18432" windowHeight="9948" tabRatio="500"/>
  </bookViews>
  <sheets>
    <sheet name="ビジネス予算_損益計算" sheetId="1" r:id="rId1"/>
    <sheet name="ビジネス予算_人件費と材料費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3" l="1"/>
  <c r="G20" i="3"/>
  <c r="G21" i="3"/>
  <c r="G22" i="3"/>
  <c r="G23" i="3"/>
  <c r="G40" i="3"/>
  <c r="G12" i="3"/>
  <c r="H40" i="3"/>
  <c r="H12" i="3"/>
  <c r="I12" i="3"/>
  <c r="H38" i="3"/>
  <c r="G34" i="3"/>
  <c r="G35" i="3"/>
  <c r="G36" i="3"/>
  <c r="G38" i="3"/>
  <c r="G37" i="3"/>
  <c r="I37" i="3"/>
  <c r="I36" i="3"/>
  <c r="I35" i="3"/>
  <c r="I34" i="3"/>
  <c r="G33" i="3"/>
  <c r="I33" i="3"/>
  <c r="H31" i="3"/>
  <c r="G26" i="3"/>
  <c r="G27" i="3"/>
  <c r="G28" i="3"/>
  <c r="G29" i="3"/>
  <c r="G30" i="3"/>
  <c r="G31" i="3"/>
  <c r="I30" i="3"/>
  <c r="I29" i="3"/>
  <c r="I28" i="3"/>
  <c r="I27" i="3"/>
  <c r="I26" i="3"/>
  <c r="H24" i="3"/>
  <c r="G24" i="3"/>
  <c r="I23" i="3"/>
  <c r="I22" i="3"/>
  <c r="I21" i="3"/>
  <c r="I20" i="3"/>
  <c r="I19" i="3"/>
  <c r="C75" i="1"/>
  <c r="C61" i="1"/>
  <c r="C48" i="1"/>
  <c r="C80" i="1"/>
  <c r="B79" i="1"/>
  <c r="B75" i="1"/>
  <c r="B61" i="1"/>
  <c r="B48" i="1"/>
  <c r="B80" i="1"/>
  <c r="D78" i="1"/>
  <c r="D77" i="1"/>
  <c r="D74" i="1"/>
  <c r="D73" i="1"/>
  <c r="D72" i="1"/>
  <c r="D71" i="1"/>
  <c r="D70" i="1"/>
  <c r="D69" i="1"/>
  <c r="D68" i="1"/>
  <c r="D67" i="1"/>
  <c r="D66" i="1"/>
  <c r="D65" i="1"/>
  <c r="D64" i="1"/>
  <c r="D63" i="1"/>
  <c r="D60" i="1"/>
  <c r="D59" i="1"/>
  <c r="D58" i="1"/>
  <c r="D57" i="1"/>
  <c r="D56" i="1"/>
  <c r="D55" i="1"/>
  <c r="D54" i="1"/>
  <c r="D53" i="1"/>
  <c r="D52" i="1"/>
  <c r="D51" i="1"/>
  <c r="D50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C28" i="1"/>
  <c r="B28" i="1"/>
  <c r="D26" i="1"/>
  <c r="D25" i="1"/>
  <c r="D24" i="1"/>
  <c r="D23" i="1"/>
  <c r="D22" i="1"/>
  <c r="D21" i="1"/>
  <c r="D20" i="1"/>
  <c r="B13" i="1"/>
  <c r="C13" i="1"/>
  <c r="D13" i="1"/>
  <c r="B12" i="1"/>
  <c r="C12" i="1"/>
  <c r="D12" i="1"/>
</calcChain>
</file>

<file path=xl/sharedStrings.xml><?xml version="1.0" encoding="utf-8"?>
<sst xmlns="http://schemas.openxmlformats.org/spreadsheetml/2006/main" count="104" uniqueCount="73">
  <si>
    <t>ビジネス予算</t>
  </si>
  <si>
    <r>
      <rPr>
        <sz val="12"/>
        <color theme="1"/>
        <rFont val="Calibri"/>
        <family val="2"/>
      </rPr>
      <t>サマリー</t>
    </r>
  </si>
  <si>
    <r>
      <rPr>
        <sz val="14"/>
        <color theme="0"/>
        <rFont val="Calibri"/>
        <family val="2"/>
      </rPr>
      <t>予算</t>
    </r>
  </si>
  <si>
    <r>
      <rPr>
        <sz val="14"/>
        <color theme="0"/>
        <rFont val="Calibri"/>
        <family val="2"/>
      </rPr>
      <t>実績</t>
    </r>
  </si>
  <si>
    <r>
      <rPr>
        <sz val="14"/>
        <color theme="0"/>
        <rFont val="Calibri"/>
        <family val="2"/>
      </rPr>
      <t>予算内/超過</t>
    </r>
  </si>
  <si>
    <r>
      <rPr>
        <sz val="12"/>
        <color theme="1"/>
        <rFont val="Calibri"/>
        <family val="2"/>
      </rPr>
      <t>総収入</t>
    </r>
  </si>
  <si>
    <r>
      <rPr>
        <sz val="12"/>
        <color theme="1"/>
        <rFont val="Calibri"/>
        <family val="2"/>
      </rPr>
      <t>総支出</t>
    </r>
  </si>
  <si>
    <r>
      <rPr>
        <sz val="14"/>
        <color theme="0"/>
        <rFont val="Calibri"/>
        <family val="2"/>
      </rPr>
      <t>収入</t>
    </r>
  </si>
  <si>
    <r>
      <rPr>
        <b/>
        <sz val="12"/>
        <color theme="1"/>
        <rFont val="Calibri"/>
        <family val="2"/>
      </rPr>
      <t>営業利益</t>
    </r>
  </si>
  <si>
    <r>
      <rPr>
        <sz val="12"/>
        <color theme="1"/>
        <rFont val="Calibri"/>
        <family val="2"/>
      </rPr>
      <t>カテゴリ 1</t>
    </r>
  </si>
  <si>
    <r>
      <rPr>
        <sz val="12"/>
        <color theme="1"/>
        <rFont val="Calibri"/>
        <family val="2"/>
      </rPr>
      <t>カテゴリ 2</t>
    </r>
  </si>
  <si>
    <r>
      <rPr>
        <sz val="12"/>
        <color theme="1"/>
        <rFont val="Calibri"/>
        <family val="2"/>
      </rPr>
      <t>カテゴリ 3</t>
    </r>
  </si>
  <si>
    <r>
      <rPr>
        <sz val="12"/>
        <color theme="1"/>
        <rFont val="Calibri"/>
        <family val="2"/>
      </rPr>
      <t>カテゴリ 4</t>
    </r>
  </si>
  <si>
    <r>
      <rPr>
        <sz val="12"/>
        <color theme="1"/>
        <rFont val="Calibri"/>
        <family val="2"/>
      </rPr>
      <t>カテゴリ 5</t>
    </r>
  </si>
  <si>
    <r>
      <rPr>
        <sz val="12"/>
        <color theme="1"/>
        <rFont val="Calibri"/>
        <family val="2"/>
      </rPr>
      <t>カテゴリ 6</t>
    </r>
  </si>
  <si>
    <r>
      <rPr>
        <sz val="12"/>
        <color theme="1"/>
        <rFont val="Calibri"/>
        <family val="2"/>
      </rPr>
      <t>カテゴリ 7</t>
    </r>
  </si>
  <si>
    <r>
      <rPr>
        <b/>
        <sz val="14"/>
        <color theme="0"/>
        <rFont val="Calibri"/>
        <family val="2"/>
      </rPr>
      <t>合計</t>
    </r>
  </si>
  <si>
    <r>
      <rPr>
        <sz val="14"/>
        <color theme="0"/>
        <rFont val="Calibri"/>
        <family val="2"/>
      </rPr>
      <t>支出</t>
    </r>
  </si>
  <si>
    <t>営業費</t>
  </si>
  <si>
    <t>広告宣伝費</t>
  </si>
  <si>
    <t>旅費交通費</t>
  </si>
  <si>
    <t>販売手数料</t>
  </si>
  <si>
    <t>荷造運賃</t>
  </si>
  <si>
    <t>会議費</t>
  </si>
  <si>
    <t>交際費</t>
  </si>
  <si>
    <t>寄付金</t>
  </si>
  <si>
    <t>保険料</t>
  </si>
  <si>
    <t>支払手数料</t>
  </si>
  <si>
    <t>支払報酬料</t>
  </si>
  <si>
    <t>諸会費</t>
  </si>
  <si>
    <t>新聞図書費</t>
  </si>
  <si>
    <t>研究開発費</t>
  </si>
  <si>
    <t>研修費</t>
  </si>
  <si>
    <t>雑費</t>
  </si>
  <si>
    <t>その他</t>
  </si>
  <si>
    <r>
      <rPr>
        <b/>
        <sz val="12"/>
        <color theme="1"/>
        <rFont val="Calibri"/>
        <family val="2"/>
      </rPr>
      <t>人件費</t>
    </r>
  </si>
  <si>
    <t>役員報酬</t>
  </si>
  <si>
    <t>役員賞与</t>
  </si>
  <si>
    <t>役員退職金</t>
  </si>
  <si>
    <r>
      <rPr>
        <sz val="12"/>
        <color theme="1"/>
        <rFont val="Calibri"/>
        <family val="2"/>
      </rPr>
      <t>給与手当</t>
    </r>
  </si>
  <si>
    <r>
      <rPr>
        <sz val="12"/>
        <color theme="1"/>
        <rFont val="Calibri"/>
        <family val="2"/>
      </rPr>
      <t>賞与</t>
    </r>
  </si>
  <si>
    <r>
      <rPr>
        <sz val="12"/>
        <color theme="1"/>
        <rFont val="Calibri"/>
        <family val="2"/>
      </rPr>
      <t>退職金</t>
    </r>
  </si>
  <si>
    <t>法定福利費</t>
  </si>
  <si>
    <t>福利厚生費</t>
  </si>
  <si>
    <t>雑給</t>
  </si>
  <si>
    <t>外注費</t>
  </si>
  <si>
    <t>事務所費</t>
  </si>
  <si>
    <t>賃借料</t>
  </si>
  <si>
    <r>
      <rPr>
        <sz val="12"/>
        <color theme="1"/>
        <rFont val="Calibri"/>
        <family val="2"/>
      </rPr>
      <t>リース料</t>
    </r>
  </si>
  <si>
    <r>
      <rPr>
        <sz val="12"/>
        <color theme="1"/>
        <rFont val="Calibri"/>
        <family val="2"/>
      </rPr>
      <t>地代家賃</t>
    </r>
  </si>
  <si>
    <r>
      <rPr>
        <sz val="12"/>
        <color theme="1"/>
        <rFont val="Calibri"/>
        <family val="2"/>
      </rPr>
      <t>修繕費</t>
    </r>
  </si>
  <si>
    <t>減価償却費</t>
  </si>
  <si>
    <r>
      <rPr>
        <sz val="12"/>
        <color theme="1"/>
        <rFont val="Calibri"/>
        <family val="2"/>
      </rPr>
      <t>業務委託費</t>
    </r>
  </si>
  <si>
    <t>水道光熱費</t>
  </si>
  <si>
    <t>通信運搬費</t>
  </si>
  <si>
    <t>事務用品費</t>
  </si>
  <si>
    <t>消耗品費</t>
  </si>
  <si>
    <t>租税公課</t>
  </si>
  <si>
    <r>
      <rPr>
        <b/>
        <sz val="12"/>
        <color theme="1"/>
        <rFont val="Calibri"/>
        <family val="2"/>
      </rPr>
      <t>営業外費用</t>
    </r>
  </si>
  <si>
    <t>支払利息</t>
  </si>
  <si>
    <r>
      <rPr>
        <b/>
        <sz val="14"/>
        <color theme="1"/>
        <rFont val="Calibri"/>
        <family val="2"/>
      </rPr>
      <t>合計</t>
    </r>
  </si>
  <si>
    <t>または、Smartsheet でビジネス予算を作成</t>
  </si>
  <si>
    <t>人件費</t>
  </si>
  <si>
    <t>材料費</t>
  </si>
  <si>
    <t>固定費</t>
  </si>
  <si>
    <t>タスク</t>
  </si>
  <si>
    <t>時間</t>
  </si>
  <si>
    <t>料金</t>
  </si>
  <si>
    <t>単位</t>
  </si>
  <si>
    <t>単位料金</t>
  </si>
  <si>
    <t>カテゴリ</t>
  </si>
  <si>
    <t>合計</t>
  </si>
  <si>
    <t>または、ここをクリックして Smartsheet でビジネス予算を作成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</si>
</sst>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¥&quot;* #,##0_);_(&quot;¥&quot;* \(#,##0\);_(&quot;¥&quot;* &quot;-&quot;??_);_(@_)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22"/>
      <color theme="3"/>
      <name val="Calibri"/>
      <family val="3"/>
      <charset val="128"/>
      <scheme val="minor"/>
    </font>
    <font>
      <sz val="12"/>
      <color theme="1"/>
      <name val="Calibri"/>
      <family val="2"/>
    </font>
    <font>
      <sz val="14"/>
      <color theme="0"/>
      <name val="Calibri"/>
      <family val="3"/>
      <charset val="128"/>
      <scheme val="minor"/>
    </font>
    <font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3"/>
      <charset val="128"/>
      <scheme val="minor"/>
    </font>
    <font>
      <b/>
      <sz val="14"/>
      <color theme="0"/>
      <name val="Calibri"/>
      <family val="2"/>
    </font>
    <font>
      <b/>
      <sz val="14"/>
      <color theme="1"/>
      <name val="Calibri"/>
      <family val="3"/>
      <charset val="128"/>
      <scheme val="minor"/>
    </font>
    <font>
      <b/>
      <sz val="14"/>
      <color theme="1"/>
      <name val="Calibri"/>
      <family val="2"/>
    </font>
    <font>
      <b/>
      <sz val="22"/>
      <color theme="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6" borderId="0" xfId="0" applyFill="1"/>
    <xf numFmtId="44" fontId="0" fillId="6" borderId="0" xfId="0" applyNumberFormat="1" applyFill="1"/>
    <xf numFmtId="0" fontId="2" fillId="9" borderId="0" xfId="0" applyFont="1" applyFill="1"/>
    <xf numFmtId="0" fontId="0" fillId="9" borderId="0" xfId="0" applyFill="1"/>
    <xf numFmtId="0" fontId="2" fillId="2" borderId="0" xfId="0" applyFont="1" applyFill="1" applyAlignment="1">
      <alignment horizontal="center" vertical="center" textRotation="255"/>
    </xf>
    <xf numFmtId="0" fontId="4" fillId="12" borderId="0" xfId="0" applyFont="1" applyFill="1"/>
    <xf numFmtId="0" fontId="2" fillId="6" borderId="0" xfId="0" applyFont="1" applyFill="1"/>
    <xf numFmtId="44" fontId="0" fillId="6" borderId="0" xfId="1" applyNumberFormat="1" applyFont="1" applyFill="1" applyBorder="1"/>
    <xf numFmtId="44" fontId="0" fillId="6" borderId="0" xfId="1" applyFont="1" applyFill="1" applyBorder="1"/>
    <xf numFmtId="0" fontId="2" fillId="2" borderId="0" xfId="0" applyFont="1" applyFill="1"/>
    <xf numFmtId="44" fontId="2" fillId="2" borderId="0" xfId="0" applyNumberFormat="1" applyFont="1" applyFill="1"/>
    <xf numFmtId="44" fontId="0" fillId="14" borderId="6" xfId="1" applyNumberFormat="1" applyFont="1" applyFill="1" applyBorder="1"/>
    <xf numFmtId="0" fontId="0" fillId="14" borderId="6" xfId="1" applyNumberFormat="1" applyFont="1" applyFill="1" applyBorder="1"/>
    <xf numFmtId="0" fontId="3" fillId="0" borderId="0" xfId="2" applyFill="1" applyAlignment="1">
      <alignment vertical="center"/>
    </xf>
    <xf numFmtId="0" fontId="0" fillId="0" borderId="0" xfId="0" applyFill="1"/>
    <xf numFmtId="0" fontId="2" fillId="7" borderId="0" xfId="0" applyFont="1" applyFill="1" applyAlignment="1">
      <alignment horizontal="center" vertical="center" textRotation="255"/>
    </xf>
    <xf numFmtId="0" fontId="9" fillId="3" borderId="0" xfId="0" applyFont="1" applyFill="1" applyAlignment="1">
      <alignment horizontal="left" vertical="top"/>
    </xf>
    <xf numFmtId="164" fontId="0" fillId="4" borderId="3" xfId="1" applyNumberFormat="1" applyFont="1" applyFill="1" applyBorder="1"/>
    <xf numFmtId="164" fontId="0" fillId="4" borderId="2" xfId="1" applyNumberFormat="1" applyFont="1" applyFill="1" applyBorder="1"/>
    <xf numFmtId="164" fontId="0" fillId="4" borderId="4" xfId="1" applyNumberFormat="1" applyFont="1" applyFill="1" applyBorder="1"/>
    <xf numFmtId="164" fontId="0" fillId="4" borderId="5" xfId="1" applyNumberFormat="1" applyFont="1" applyFill="1" applyBorder="1"/>
    <xf numFmtId="0" fontId="9" fillId="5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164" fontId="0" fillId="2" borderId="6" xfId="1" applyNumberFormat="1" applyFont="1" applyFill="1" applyBorder="1"/>
    <xf numFmtId="164" fontId="0" fillId="6" borderId="0" xfId="0" applyNumberFormat="1" applyFill="1"/>
    <xf numFmtId="0" fontId="12" fillId="15" borderId="0" xfId="0" applyFont="1" applyFill="1"/>
    <xf numFmtId="164" fontId="12" fillId="15" borderId="0" xfId="1" applyNumberFormat="1" applyFont="1" applyFill="1"/>
    <xf numFmtId="0" fontId="9" fillId="8" borderId="0" xfId="0" applyFont="1" applyFill="1" applyAlignment="1">
      <alignment horizontal="left" vertical="top"/>
    </xf>
    <xf numFmtId="0" fontId="11" fillId="9" borderId="0" xfId="0" applyFont="1" applyFill="1"/>
    <xf numFmtId="164" fontId="0" fillId="9" borderId="0" xfId="0" applyNumberFormat="1" applyFill="1"/>
    <xf numFmtId="164" fontId="0" fillId="2" borderId="6" xfId="0" applyNumberFormat="1" applyFill="1" applyBorder="1"/>
    <xf numFmtId="164" fontId="4" fillId="10" borderId="0" xfId="0" applyNumberFormat="1" applyFont="1" applyFill="1"/>
    <xf numFmtId="0" fontId="8" fillId="9" borderId="0" xfId="0" applyFont="1" applyFill="1"/>
    <xf numFmtId="164" fontId="0" fillId="11" borderId="0" xfId="0" applyNumberFormat="1" applyFill="1"/>
    <xf numFmtId="0" fontId="14" fillId="13" borderId="0" xfId="0" applyFont="1" applyFill="1"/>
    <xf numFmtId="164" fontId="14" fillId="13" borderId="0" xfId="1" applyNumberFormat="1" applyFont="1" applyFill="1"/>
    <xf numFmtId="0" fontId="14" fillId="2" borderId="0" xfId="0" applyFont="1" applyFill="1"/>
    <xf numFmtId="164" fontId="0" fillId="14" borderId="6" xfId="1" applyNumberFormat="1" applyFont="1" applyFill="1" applyBorder="1"/>
    <xf numFmtId="164" fontId="0" fillId="16" borderId="0" xfId="1" applyNumberFormat="1" applyFont="1" applyFill="1" applyBorder="1"/>
    <xf numFmtId="164" fontId="0" fillId="17" borderId="0" xfId="0" applyNumberFormat="1" applyFill="1"/>
    <xf numFmtId="164" fontId="0" fillId="4" borderId="1" xfId="1" applyNumberFormat="1" applyFont="1" applyFill="1" applyBorder="1"/>
    <xf numFmtId="0" fontId="16" fillId="2" borderId="0" xfId="0" applyFont="1" applyFill="1" applyAlignment="1">
      <alignment horizontal="left" vertical="center"/>
    </xf>
    <xf numFmtId="0" fontId="2" fillId="7" borderId="0" xfId="0" applyFont="1" applyFill="1" applyAlignment="1">
      <alignment horizontal="center" vertical="center" textRotation="255"/>
    </xf>
    <xf numFmtId="0" fontId="3" fillId="2" borderId="0" xfId="2" applyFill="1" applyAlignment="1">
      <alignment horizontal="right"/>
    </xf>
    <xf numFmtId="0" fontId="7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2" applyAlignment="1">
      <alignment horizontal="center" vertical="center"/>
    </xf>
    <xf numFmtId="0" fontId="3" fillId="6" borderId="0" xfId="2" applyFill="1" applyAlignment="1">
      <alignment horizontal="center" vertical="center"/>
    </xf>
  </cellXfs>
  <cellStyles count="12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Moeda" xfId="1" builtinId="4"/>
    <cellStyle name="Normal" xfId="0" builtinId="0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/>
              <a:t>Current Budget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8006E-2"/>
          <c:y val="0.18572377819861097"/>
          <c:w val="0.97241535433070903"/>
          <c:h val="0.702377233966086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ビジネス予算_損益計算!$A$12</c:f>
              <c:strCache>
                <c:ptCount val="1"/>
                <c:pt idx="0">
                  <c:v>総収入</c:v>
                </c:pt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ビジネス予算_損益計算!$C$12</c:f>
              <c:numCache>
                <c:formatCode>_("¥"* #,##0_);_("¥"* \(#,##0\);_("¥"* "-"??_);_(@_)</c:formatCode>
                <c:ptCount val="1"/>
                <c:pt idx="0">
                  <c:v>702000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57-44E5-9258-8C8320ECF556}"/>
            </c:ext>
          </c:extLst>
        </c:ser>
        <c:ser>
          <c:idx val="1"/>
          <c:order val="1"/>
          <c:tx>
            <c:strRef>
              <c:f>ビジネス予算_損益計算!$A$13</c:f>
              <c:strCache>
                <c:ptCount val="1"/>
                <c:pt idx="0">
                  <c:v>総支出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ビジネス予算_損益計算!$C$13</c:f>
              <c:numCache>
                <c:formatCode>_("¥"* #,##0_);_("¥"* \(#,##0\);_("¥"* "-"??_);_(@_)</c:formatCode>
                <c:ptCount val="1"/>
                <c:pt idx="0">
                  <c:v>225000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57-44E5-9258-8C8320ECF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022016"/>
        <c:axId val="142022576"/>
      </c:barChart>
      <c:catAx>
        <c:axId val="142022016"/>
        <c:scaling>
          <c:orientation val="minMax"/>
        </c:scaling>
        <c:delete val="1"/>
        <c:axPos val="l"/>
        <c:majorTickMark val="out"/>
        <c:minorTickMark val="none"/>
        <c:tickLblPos val="none"/>
        <c:crossAx val="142022576"/>
        <c:crosses val="autoZero"/>
        <c:auto val="1"/>
        <c:lblAlgn val="ctr"/>
        <c:lblOffset val="100"/>
        <c:noMultiLvlLbl val="0"/>
      </c:catAx>
      <c:valAx>
        <c:axId val="142022576"/>
        <c:scaling>
          <c:orientation val="minMax"/>
        </c:scaling>
        <c:delete val="1"/>
        <c:axPos val="b"/>
        <c:numFmt formatCode="_(&quot;¥&quot;* #,##0_);_(&quot;¥&quot;* \(#,##0\);_(&quot;¥&quot;* &quot;-&quot;??_);_(@_)" sourceLinked="1"/>
        <c:majorTickMark val="out"/>
        <c:minorTickMark val="none"/>
        <c:tickLblPos val="none"/>
        <c:crossAx val="14202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/>
              <a:t>現予算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8013E-2"/>
          <c:y val="0.18572377819861097"/>
          <c:w val="0.97241535433070903"/>
          <c:h val="0.70237723396608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ビジネス予算_損益計算!$A$12</c:f>
              <c:strCache>
                <c:ptCount val="1"/>
                <c:pt idx="0">
                  <c:v>総収入</c:v>
                </c:pt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ビジネス予算_損益計算!$C$12</c:f>
              <c:numCache>
                <c:formatCode>_("¥"* #,##0_);_("¥"* \(#,##0\);_("¥"* "-"??_);_(@_)</c:formatCode>
                <c:ptCount val="1"/>
                <c:pt idx="0">
                  <c:v>702000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7E-469C-9272-1BCDDF19DC9A}"/>
            </c:ext>
          </c:extLst>
        </c:ser>
        <c:ser>
          <c:idx val="1"/>
          <c:order val="1"/>
          <c:tx>
            <c:strRef>
              <c:f>ビジネス予算_損益計算!$A$13</c:f>
              <c:strCache>
                <c:ptCount val="1"/>
                <c:pt idx="0">
                  <c:v>総支出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ビジネス予算_損益計算!$C$13</c:f>
              <c:numCache>
                <c:formatCode>_("¥"* #,##0_);_("¥"* \(#,##0\);_("¥"* "-"??_);_(@_)</c:formatCode>
                <c:ptCount val="1"/>
                <c:pt idx="0">
                  <c:v>225000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7E-469C-9272-1BCDDF19D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025376"/>
        <c:axId val="229195952"/>
      </c:barChart>
      <c:catAx>
        <c:axId val="142025376"/>
        <c:scaling>
          <c:orientation val="minMax"/>
        </c:scaling>
        <c:delete val="1"/>
        <c:axPos val="l"/>
        <c:majorTickMark val="out"/>
        <c:minorTickMark val="none"/>
        <c:tickLblPos val="none"/>
        <c:crossAx val="229195952"/>
        <c:crosses val="autoZero"/>
        <c:auto val="1"/>
        <c:lblAlgn val="ctr"/>
        <c:lblOffset val="100"/>
        <c:noMultiLvlLbl val="0"/>
      </c:catAx>
      <c:valAx>
        <c:axId val="229195952"/>
        <c:scaling>
          <c:orientation val="minMax"/>
        </c:scaling>
        <c:delete val="1"/>
        <c:axPos val="b"/>
        <c:numFmt formatCode="_(&quot;¥&quot;* #,##0_);_(&quot;¥&quot;* \(#,##0\);_(&quot;¥&quot;* &quot;-&quot;??_);_(@_)" sourceLinked="1"/>
        <c:majorTickMark val="out"/>
        <c:minorTickMark val="none"/>
        <c:tickLblPos val="none"/>
        <c:crossAx val="142025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ja-JP" sz="1800" b="1" i="0" u="none" strike="noStrike" baseline="0">
                <a:effectLst/>
              </a:rPr>
              <a:t>現予算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8006E-2"/>
          <c:y val="0.18572377819861097"/>
          <c:w val="0.97241535433070903"/>
          <c:h val="0.702377233966086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ビジネス予算_人件費と材料費!$A$12</c:f>
              <c:strCache>
                <c:ptCount val="1"/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ビジネス予算_人件費と材料費!$G$12</c:f>
              <c:numCache>
                <c:formatCode>_("¥"* #,##0_);_("¥"* \(#,##0\);_("¥"* "-"??_);_(@_)</c:formatCode>
                <c:ptCount val="1"/>
                <c:pt idx="0">
                  <c:v>85000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75-42A4-9AE6-BC035117C3E9}"/>
            </c:ext>
          </c:extLst>
        </c:ser>
        <c:ser>
          <c:idx val="1"/>
          <c:order val="1"/>
          <c:tx>
            <c:strRef>
              <c:f>ビジネス予算_人件費と材料費!$A$12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ビジネス予算_人件費と材料費!$H$12</c:f>
              <c:numCache>
                <c:formatCode>_("¥"* #,##0_);_("¥"* \(#,##0\);_("¥"* "-"??_);_(@_)</c:formatCode>
                <c:ptCount val="1"/>
                <c:pt idx="0">
                  <c:v>80000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75-42A4-9AE6-BC035117C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198752"/>
        <c:axId val="229199312"/>
      </c:barChart>
      <c:catAx>
        <c:axId val="229198752"/>
        <c:scaling>
          <c:orientation val="minMax"/>
        </c:scaling>
        <c:delete val="1"/>
        <c:axPos val="l"/>
        <c:majorTickMark val="out"/>
        <c:minorTickMark val="none"/>
        <c:tickLblPos val="none"/>
        <c:crossAx val="229199312"/>
        <c:crosses val="autoZero"/>
        <c:auto val="1"/>
        <c:lblAlgn val="ctr"/>
        <c:lblOffset val="100"/>
        <c:noMultiLvlLbl val="0"/>
      </c:catAx>
      <c:valAx>
        <c:axId val="229199312"/>
        <c:scaling>
          <c:orientation val="minMax"/>
        </c:scaling>
        <c:delete val="1"/>
        <c:axPos val="b"/>
        <c:numFmt formatCode="_(&quot;¥&quot;* #,##0_);_(&quot;¥&quot;* \(#,##0\);_(&quot;¥&quot;* &quot;-&quot;??_);_(@_)" sourceLinked="1"/>
        <c:majorTickMark val="out"/>
        <c:minorTickMark val="none"/>
        <c:tickLblPos val="none"/>
        <c:crossAx val="22919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3</xdr:col>
      <xdr:colOff>939800</xdr:colOff>
      <xdr:row>9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76200</xdr:colOff>
      <xdr:row>0</xdr:row>
      <xdr:rowOff>38100</xdr:rowOff>
    </xdr:from>
    <xdr:to>
      <xdr:col>7</xdr:col>
      <xdr:colOff>469900</xdr:colOff>
      <xdr:row>0</xdr:row>
      <xdr:rowOff>497062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38100"/>
          <a:ext cx="20701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368300</xdr:colOff>
      <xdr:row>1</xdr:row>
      <xdr:rowOff>57150</xdr:rowOff>
    </xdr:from>
    <xdr:to>
      <xdr:col>3</xdr:col>
      <xdr:colOff>939800</xdr:colOff>
      <xdr:row>9</xdr:row>
      <xdr:rowOff>63500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8</xdr:col>
      <xdr:colOff>939800</xdr:colOff>
      <xdr:row>9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304800</xdr:colOff>
      <xdr:row>0</xdr:row>
      <xdr:rowOff>38100</xdr:rowOff>
    </xdr:from>
    <xdr:to>
      <xdr:col>15</xdr:col>
      <xdr:colOff>3175</xdr:colOff>
      <xdr:row>0</xdr:row>
      <xdr:rowOff>497062</xdr:rowOff>
    </xdr:to>
    <xdr:pic>
      <xdr:nvPicPr>
        <xdr:cNvPr id="5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38100"/>
          <a:ext cx="2212975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reate%20Money%20Manager%20For%20Free" TargetMode="External"/><Relationship Id="rId2" Type="http://schemas.openxmlformats.org/officeDocument/2006/relationships/hyperlink" Target="Create%20Money%20Manager%20For%20Free" TargetMode="External"/><Relationship Id="rId1" Type="http://schemas.openxmlformats.org/officeDocument/2006/relationships/hyperlink" Target="Create%20Money%20Manager%20For%20Free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B1" sqref="B1:E1"/>
    </sheetView>
  </sheetViews>
  <sheetFormatPr defaultColWidth="11" defaultRowHeight="15.6"/>
  <cols>
    <col min="1" max="1" width="39.09765625" customWidth="1"/>
    <col min="2" max="2" width="14.8984375" customWidth="1"/>
    <col min="3" max="3" width="17.8984375" customWidth="1"/>
    <col min="4" max="4" width="17.09765625" customWidth="1"/>
    <col min="5" max="5" width="3.3984375" bestFit="1" customWidth="1"/>
  </cols>
  <sheetData>
    <row r="1" spans="1:10" ht="42" customHeight="1">
      <c r="A1" s="43" t="s">
        <v>0</v>
      </c>
      <c r="B1" s="48" t="s">
        <v>61</v>
      </c>
      <c r="C1" s="48"/>
      <c r="D1" s="48"/>
      <c r="E1" s="48"/>
      <c r="F1" s="1"/>
      <c r="G1" s="1"/>
    </row>
    <row r="2" spans="1:10">
      <c r="A2" s="1"/>
      <c r="B2" s="1"/>
      <c r="C2" s="1"/>
      <c r="D2" s="1"/>
      <c r="E2" s="1"/>
      <c r="F2" s="1"/>
      <c r="G2" s="1"/>
      <c r="H2" s="45"/>
      <c r="I2" s="45"/>
      <c r="J2" s="45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8">
      <c r="A11" s="1" t="s">
        <v>1</v>
      </c>
      <c r="B11" s="18" t="s">
        <v>2</v>
      </c>
      <c r="C11" s="18" t="s">
        <v>3</v>
      </c>
      <c r="D11" s="18" t="s">
        <v>4</v>
      </c>
      <c r="E11" s="1"/>
      <c r="F11" s="1"/>
      <c r="G11" s="1"/>
      <c r="H11" s="1"/>
      <c r="I11" s="1"/>
      <c r="J11" s="1"/>
    </row>
    <row r="12" spans="1:10">
      <c r="A12" t="s">
        <v>5</v>
      </c>
      <c r="B12" s="19">
        <f>B28</f>
        <v>727000</v>
      </c>
      <c r="C12" s="20">
        <f>C28</f>
        <v>702000</v>
      </c>
      <c r="D12" s="19">
        <f>B12-C12</f>
        <v>25000</v>
      </c>
      <c r="E12" s="1"/>
      <c r="F12" s="1"/>
      <c r="G12" s="1"/>
      <c r="H12" s="1"/>
      <c r="I12" s="1"/>
      <c r="J12" s="1"/>
    </row>
    <row r="13" spans="1:10">
      <c r="A13" t="s">
        <v>6</v>
      </c>
      <c r="B13" s="21">
        <f>SUM(B48,B61,B75,B79)</f>
        <v>243800</v>
      </c>
      <c r="C13" s="21">
        <f>SUM(C48,C61,C75,C79)</f>
        <v>225000</v>
      </c>
      <c r="D13" s="22">
        <f>B13-C13</f>
        <v>18800</v>
      </c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F16" s="1"/>
      <c r="G16" s="1"/>
      <c r="H16" s="1"/>
      <c r="I16" s="1"/>
      <c r="J16" s="1"/>
    </row>
    <row r="17" spans="1:10" ht="18">
      <c r="B17" s="18" t="s">
        <v>2</v>
      </c>
      <c r="C17" s="18" t="s">
        <v>3</v>
      </c>
      <c r="D17" s="18" t="s">
        <v>4</v>
      </c>
      <c r="E17" s="1"/>
      <c r="F17" s="1"/>
      <c r="G17" s="1"/>
      <c r="H17" s="1"/>
      <c r="I17" s="1"/>
      <c r="J17" s="1"/>
    </row>
    <row r="18" spans="1:10" ht="18">
      <c r="A18" s="23" t="s">
        <v>7</v>
      </c>
      <c r="B18" s="23"/>
      <c r="C18" s="23"/>
      <c r="D18" s="23"/>
      <c r="E18" s="24"/>
      <c r="F18" s="1"/>
      <c r="G18" s="1"/>
      <c r="H18" s="1"/>
      <c r="I18" s="1"/>
      <c r="J18" s="1"/>
    </row>
    <row r="19" spans="1:10">
      <c r="A19" s="8" t="s">
        <v>8</v>
      </c>
      <c r="B19" s="2"/>
      <c r="C19" s="2"/>
      <c r="D19" s="2"/>
      <c r="E19" s="44"/>
      <c r="F19" s="1"/>
      <c r="G19" s="1"/>
      <c r="H19" s="1"/>
      <c r="I19" s="1"/>
      <c r="J19" s="1"/>
    </row>
    <row r="20" spans="1:10">
      <c r="A20" s="2" t="s">
        <v>9</v>
      </c>
      <c r="B20" s="25">
        <v>600000</v>
      </c>
      <c r="C20" s="25">
        <v>600000</v>
      </c>
      <c r="D20" s="26">
        <f>C20-B20</f>
        <v>0</v>
      </c>
      <c r="E20" s="44"/>
      <c r="F20" s="1"/>
      <c r="G20" s="1"/>
      <c r="H20" s="1"/>
      <c r="I20" s="1"/>
      <c r="J20" s="1"/>
    </row>
    <row r="21" spans="1:10">
      <c r="A21" s="2" t="s">
        <v>10</v>
      </c>
      <c r="B21" s="25">
        <v>20000</v>
      </c>
      <c r="C21" s="25">
        <v>15000</v>
      </c>
      <c r="D21" s="26">
        <f t="shared" ref="D21:D26" si="0">C21-B21</f>
        <v>-5000</v>
      </c>
      <c r="E21" s="44"/>
      <c r="F21" s="1"/>
      <c r="G21" s="1"/>
      <c r="H21" s="1"/>
      <c r="I21" s="1"/>
      <c r="J21" s="1"/>
    </row>
    <row r="22" spans="1:10">
      <c r="A22" s="2" t="s">
        <v>11</v>
      </c>
      <c r="B22" s="25">
        <v>10000</v>
      </c>
      <c r="C22" s="25">
        <v>10000</v>
      </c>
      <c r="D22" s="26">
        <f t="shared" si="0"/>
        <v>0</v>
      </c>
      <c r="E22" s="44"/>
      <c r="F22" s="1"/>
      <c r="G22" s="1"/>
      <c r="H22" s="1"/>
      <c r="I22" s="1"/>
      <c r="J22" s="1"/>
    </row>
    <row r="23" spans="1:10">
      <c r="A23" s="2" t="s">
        <v>12</v>
      </c>
      <c r="B23" s="25">
        <v>5500</v>
      </c>
      <c r="C23" s="25">
        <v>2000</v>
      </c>
      <c r="D23" s="26">
        <f t="shared" si="0"/>
        <v>-3500</v>
      </c>
      <c r="E23" s="44"/>
      <c r="F23" s="1"/>
      <c r="G23" s="1"/>
      <c r="H23" s="1"/>
      <c r="I23" s="1"/>
      <c r="J23" s="1"/>
    </row>
    <row r="24" spans="1:10">
      <c r="A24" s="2" t="s">
        <v>13</v>
      </c>
      <c r="B24" s="25">
        <v>50000</v>
      </c>
      <c r="C24" s="25">
        <v>50000</v>
      </c>
      <c r="D24" s="26">
        <f t="shared" si="0"/>
        <v>0</v>
      </c>
      <c r="E24" s="44"/>
      <c r="F24" s="1"/>
      <c r="G24" s="1"/>
      <c r="H24" s="1"/>
      <c r="I24" s="1"/>
      <c r="J24" s="1"/>
    </row>
    <row r="25" spans="1:10">
      <c r="A25" s="2" t="s">
        <v>14</v>
      </c>
      <c r="B25" s="25">
        <v>30000</v>
      </c>
      <c r="C25" s="25">
        <v>20000</v>
      </c>
      <c r="D25" s="26">
        <f t="shared" si="0"/>
        <v>-10000</v>
      </c>
      <c r="E25" s="44"/>
      <c r="F25" s="1"/>
      <c r="G25" s="1"/>
      <c r="H25" s="1"/>
      <c r="I25" s="1"/>
      <c r="J25" s="1"/>
    </row>
    <row r="26" spans="1:10">
      <c r="A26" s="2" t="s">
        <v>15</v>
      </c>
      <c r="B26" s="25">
        <v>11500</v>
      </c>
      <c r="C26" s="25">
        <v>5000</v>
      </c>
      <c r="D26" s="26">
        <f t="shared" si="0"/>
        <v>-6500</v>
      </c>
      <c r="E26" s="44"/>
      <c r="F26" s="1"/>
      <c r="G26" s="1"/>
      <c r="H26" s="1"/>
      <c r="I26" s="1"/>
      <c r="J26" s="1"/>
    </row>
    <row r="27" spans="1:10">
      <c r="A27" s="2"/>
      <c r="B27" s="2"/>
      <c r="C27" s="2"/>
      <c r="D27" s="2"/>
      <c r="E27" s="44"/>
      <c r="F27" s="1"/>
      <c r="G27" s="1"/>
      <c r="H27" s="1"/>
      <c r="I27" s="1"/>
      <c r="J27" s="1"/>
    </row>
    <row r="28" spans="1:10" ht="18">
      <c r="A28" s="27" t="s">
        <v>16</v>
      </c>
      <c r="B28" s="28">
        <f>SUM(B20:B26)</f>
        <v>727000</v>
      </c>
      <c r="C28" s="28">
        <f>SUM(C20:C26)</f>
        <v>702000</v>
      </c>
      <c r="D28" s="27"/>
      <c r="E28" s="1"/>
      <c r="F28" s="1"/>
      <c r="G28" s="1"/>
      <c r="H28" s="1"/>
      <c r="I28" s="1"/>
      <c r="J28" s="1"/>
    </row>
    <row r="29" spans="1:10">
      <c r="E29" s="1"/>
      <c r="F29" s="1"/>
      <c r="G29" s="1"/>
      <c r="H29" s="1"/>
      <c r="I29" s="1"/>
      <c r="J29" s="1"/>
    </row>
    <row r="30" spans="1:10" ht="18">
      <c r="A30" s="29" t="s">
        <v>17</v>
      </c>
      <c r="B30" s="29"/>
      <c r="C30" s="29"/>
      <c r="D30" s="29"/>
      <c r="F30" s="1"/>
      <c r="G30" s="1"/>
      <c r="H30" s="1"/>
      <c r="I30" s="1"/>
      <c r="J30" s="1"/>
    </row>
    <row r="31" spans="1:10">
      <c r="A31" s="30" t="s">
        <v>18</v>
      </c>
      <c r="B31" s="5"/>
      <c r="C31" s="5"/>
      <c r="D31" s="5"/>
      <c r="E31" s="44"/>
      <c r="F31" s="1"/>
      <c r="G31" s="1"/>
      <c r="H31" s="1"/>
      <c r="I31" s="1"/>
    </row>
    <row r="32" spans="1:10">
      <c r="A32" s="5" t="s">
        <v>19</v>
      </c>
      <c r="B32" s="25">
        <v>225000</v>
      </c>
      <c r="C32" s="25">
        <v>225000</v>
      </c>
      <c r="D32" s="31">
        <f>C32-B32</f>
        <v>0</v>
      </c>
      <c r="E32" s="44"/>
      <c r="F32" s="1"/>
      <c r="G32" s="1"/>
      <c r="H32" s="1"/>
      <c r="I32" s="1"/>
    </row>
    <row r="33" spans="1:9">
      <c r="A33" s="5" t="s">
        <v>20</v>
      </c>
      <c r="B33" s="25">
        <v>2500</v>
      </c>
      <c r="C33" s="25"/>
      <c r="D33" s="31">
        <f t="shared" ref="D33:D47" si="1">C33-B33</f>
        <v>-2500</v>
      </c>
      <c r="E33" s="44"/>
      <c r="F33" s="1"/>
      <c r="G33" s="1"/>
      <c r="H33" s="1"/>
      <c r="I33" s="1"/>
    </row>
    <row r="34" spans="1:9">
      <c r="A34" s="5" t="s">
        <v>21</v>
      </c>
      <c r="B34" s="25">
        <v>4000</v>
      </c>
      <c r="C34" s="25"/>
      <c r="D34" s="31">
        <f t="shared" si="1"/>
        <v>-4000</v>
      </c>
      <c r="E34" s="44"/>
      <c r="F34" s="1"/>
      <c r="G34" s="1"/>
      <c r="H34" s="1"/>
      <c r="I34" s="1"/>
    </row>
    <row r="35" spans="1:9">
      <c r="A35" s="5" t="s">
        <v>22</v>
      </c>
      <c r="B35" s="25">
        <v>4400</v>
      </c>
      <c r="C35" s="25"/>
      <c r="D35" s="31">
        <f t="shared" si="1"/>
        <v>-4400</v>
      </c>
      <c r="E35" s="44"/>
      <c r="F35" s="1"/>
      <c r="G35" s="1"/>
      <c r="H35" s="1"/>
      <c r="I35" s="1"/>
    </row>
    <row r="36" spans="1:9">
      <c r="A36" s="5" t="s">
        <v>23</v>
      </c>
      <c r="B36" s="25">
        <v>2000</v>
      </c>
      <c r="C36" s="25"/>
      <c r="D36" s="31">
        <f t="shared" si="1"/>
        <v>-2000</v>
      </c>
      <c r="E36" s="44"/>
      <c r="F36" s="1"/>
      <c r="G36" s="1"/>
      <c r="H36" s="1"/>
      <c r="I36" s="1"/>
    </row>
    <row r="37" spans="1:9">
      <c r="A37" s="5" t="s">
        <v>24</v>
      </c>
      <c r="B37" s="25">
        <v>1500</v>
      </c>
      <c r="C37" s="25"/>
      <c r="D37" s="31">
        <f t="shared" si="1"/>
        <v>-1500</v>
      </c>
      <c r="E37" s="44"/>
      <c r="F37" s="1"/>
      <c r="G37" s="1"/>
      <c r="H37" s="1"/>
      <c r="I37" s="1"/>
    </row>
    <row r="38" spans="1:9">
      <c r="A38" s="5" t="s">
        <v>25</v>
      </c>
      <c r="B38" s="25">
        <v>1500</v>
      </c>
      <c r="C38" s="25"/>
      <c r="D38" s="31">
        <f t="shared" si="1"/>
        <v>-1500</v>
      </c>
      <c r="E38" s="44"/>
      <c r="F38" s="1"/>
      <c r="G38" s="1"/>
      <c r="H38" s="1"/>
      <c r="I38" s="1"/>
    </row>
    <row r="39" spans="1:9">
      <c r="A39" s="5" t="s">
        <v>26</v>
      </c>
      <c r="B39" s="25">
        <v>2900</v>
      </c>
      <c r="C39" s="25"/>
      <c r="D39" s="31">
        <f t="shared" si="1"/>
        <v>-2900</v>
      </c>
      <c r="E39" s="44"/>
      <c r="F39" s="1"/>
      <c r="G39" s="1"/>
      <c r="H39" s="1"/>
      <c r="I39" s="1"/>
    </row>
    <row r="40" spans="1:9">
      <c r="A40" s="5" t="s">
        <v>27</v>
      </c>
      <c r="B40" s="25"/>
      <c r="C40" s="32"/>
      <c r="D40" s="31">
        <f t="shared" si="1"/>
        <v>0</v>
      </c>
      <c r="E40" s="44"/>
      <c r="F40" s="1"/>
      <c r="G40" s="1"/>
      <c r="H40" s="1"/>
      <c r="I40" s="1"/>
    </row>
    <row r="41" spans="1:9">
      <c r="A41" s="5" t="s">
        <v>28</v>
      </c>
      <c r="B41" s="25"/>
      <c r="C41" s="32"/>
      <c r="D41" s="31">
        <f t="shared" si="1"/>
        <v>0</v>
      </c>
      <c r="E41" s="44"/>
      <c r="F41" s="1"/>
      <c r="G41" s="1"/>
      <c r="H41" s="1"/>
      <c r="I41" s="1"/>
    </row>
    <row r="42" spans="1:9">
      <c r="A42" s="5" t="s">
        <v>29</v>
      </c>
      <c r="B42" s="25"/>
      <c r="C42" s="25"/>
      <c r="D42" s="31">
        <f t="shared" si="1"/>
        <v>0</v>
      </c>
      <c r="E42" s="44"/>
      <c r="F42" s="1"/>
      <c r="G42" s="1"/>
      <c r="H42" s="1"/>
      <c r="I42" s="1"/>
    </row>
    <row r="43" spans="1:9">
      <c r="A43" s="5" t="s">
        <v>30</v>
      </c>
      <c r="B43" s="25"/>
      <c r="C43" s="25"/>
      <c r="D43" s="31">
        <f t="shared" si="1"/>
        <v>0</v>
      </c>
      <c r="E43" s="44"/>
      <c r="F43" s="1"/>
      <c r="G43" s="1"/>
      <c r="H43" s="1"/>
      <c r="I43" s="1"/>
    </row>
    <row r="44" spans="1:9">
      <c r="A44" s="5" t="s">
        <v>31</v>
      </c>
      <c r="B44" s="25"/>
      <c r="C44" s="25"/>
      <c r="D44" s="31">
        <f t="shared" si="1"/>
        <v>0</v>
      </c>
      <c r="E44" s="44"/>
      <c r="F44" s="1"/>
      <c r="G44" s="1"/>
      <c r="H44" s="1"/>
      <c r="I44" s="1"/>
    </row>
    <row r="45" spans="1:9">
      <c r="A45" s="5" t="s">
        <v>32</v>
      </c>
      <c r="B45" s="25"/>
      <c r="C45" s="25"/>
      <c r="D45" s="31">
        <f t="shared" si="1"/>
        <v>0</v>
      </c>
      <c r="E45" s="44"/>
      <c r="F45" s="1"/>
      <c r="G45" s="1"/>
      <c r="H45" s="1"/>
      <c r="I45" s="1"/>
    </row>
    <row r="46" spans="1:9">
      <c r="A46" s="5" t="s">
        <v>33</v>
      </c>
      <c r="B46" s="25"/>
      <c r="C46" s="25"/>
      <c r="D46" s="31">
        <f t="shared" si="1"/>
        <v>0</v>
      </c>
      <c r="E46" s="44"/>
      <c r="F46" s="1"/>
      <c r="G46" s="1"/>
      <c r="H46" s="1"/>
      <c r="I46" s="1"/>
    </row>
    <row r="47" spans="1:9">
      <c r="A47" s="5" t="s">
        <v>34</v>
      </c>
      <c r="B47" s="25"/>
      <c r="C47" s="25"/>
      <c r="D47" s="31">
        <f t="shared" si="1"/>
        <v>0</v>
      </c>
      <c r="E47" s="44"/>
      <c r="F47" s="1"/>
      <c r="G47" s="1"/>
      <c r="H47" s="1"/>
      <c r="I47" s="1"/>
    </row>
    <row r="48" spans="1:9">
      <c r="A48" s="5"/>
      <c r="B48" s="33">
        <f>SUM(B32:B47)</f>
        <v>243800</v>
      </c>
      <c r="C48" s="33">
        <f>SUM(C32:C47)</f>
        <v>225000</v>
      </c>
      <c r="D48" s="5"/>
      <c r="E48" s="44"/>
      <c r="F48" s="1"/>
      <c r="G48" s="1"/>
      <c r="H48" s="1"/>
      <c r="I48" s="1"/>
    </row>
    <row r="49" spans="1:9">
      <c r="A49" s="4" t="s">
        <v>35</v>
      </c>
      <c r="B49" s="5"/>
      <c r="C49" s="5"/>
      <c r="D49" s="5"/>
      <c r="E49" s="6"/>
      <c r="F49" s="1"/>
      <c r="G49" s="1"/>
      <c r="H49" s="1"/>
      <c r="I49" s="1"/>
    </row>
    <row r="50" spans="1:9">
      <c r="A50" s="34" t="s">
        <v>36</v>
      </c>
      <c r="B50" s="25"/>
      <c r="C50" s="32"/>
      <c r="D50" s="31">
        <f t="shared" ref="D50:D60" si="2">C50-B50</f>
        <v>0</v>
      </c>
      <c r="E50" s="44"/>
      <c r="F50" s="1"/>
      <c r="G50" s="1"/>
      <c r="H50" s="1"/>
      <c r="I50" s="1"/>
    </row>
    <row r="51" spans="1:9">
      <c r="A51" s="34" t="s">
        <v>37</v>
      </c>
      <c r="B51" s="25"/>
      <c r="C51" s="32"/>
      <c r="D51" s="31">
        <f t="shared" si="2"/>
        <v>0</v>
      </c>
      <c r="E51" s="44"/>
      <c r="F51" s="1"/>
      <c r="G51" s="1"/>
      <c r="H51" s="1"/>
      <c r="I51" s="1"/>
    </row>
    <row r="52" spans="1:9">
      <c r="A52" s="34" t="s">
        <v>38</v>
      </c>
      <c r="B52" s="25"/>
      <c r="C52" s="32"/>
      <c r="D52" s="31">
        <f t="shared" si="2"/>
        <v>0</v>
      </c>
      <c r="E52" s="44"/>
      <c r="F52" s="1"/>
      <c r="G52" s="1"/>
      <c r="H52" s="1"/>
      <c r="I52" s="1"/>
    </row>
    <row r="53" spans="1:9">
      <c r="A53" s="5" t="s">
        <v>39</v>
      </c>
      <c r="B53" s="25"/>
      <c r="C53" s="32"/>
      <c r="D53" s="31">
        <f t="shared" si="2"/>
        <v>0</v>
      </c>
      <c r="E53" s="44"/>
      <c r="F53" s="1"/>
      <c r="G53" s="1"/>
      <c r="H53" s="1"/>
      <c r="I53" s="1"/>
    </row>
    <row r="54" spans="1:9">
      <c r="A54" s="5" t="s">
        <v>40</v>
      </c>
      <c r="B54" s="25"/>
      <c r="C54" s="32"/>
      <c r="D54" s="31">
        <f t="shared" si="2"/>
        <v>0</v>
      </c>
      <c r="E54" s="44"/>
      <c r="F54" s="1"/>
      <c r="G54" s="1"/>
      <c r="H54" s="1"/>
      <c r="I54" s="1"/>
    </row>
    <row r="55" spans="1:9">
      <c r="A55" s="5" t="s">
        <v>41</v>
      </c>
      <c r="B55" s="25"/>
      <c r="C55" s="32"/>
      <c r="D55" s="31">
        <f t="shared" si="2"/>
        <v>0</v>
      </c>
      <c r="E55" s="44"/>
      <c r="F55" s="1"/>
      <c r="G55" s="1"/>
      <c r="H55" s="1"/>
      <c r="I55" s="1"/>
    </row>
    <row r="56" spans="1:9">
      <c r="A56" s="34" t="s">
        <v>42</v>
      </c>
      <c r="B56" s="25"/>
      <c r="C56" s="32"/>
      <c r="D56" s="31">
        <f t="shared" si="2"/>
        <v>0</v>
      </c>
      <c r="E56" s="44"/>
      <c r="F56" s="1"/>
      <c r="G56" s="1"/>
      <c r="H56" s="1"/>
      <c r="I56" s="1"/>
    </row>
    <row r="57" spans="1:9">
      <c r="A57" s="34" t="s">
        <v>43</v>
      </c>
      <c r="B57" s="25"/>
      <c r="C57" s="32"/>
      <c r="D57" s="31">
        <f t="shared" si="2"/>
        <v>0</v>
      </c>
      <c r="E57" s="44"/>
      <c r="F57" s="1"/>
      <c r="G57" s="1"/>
      <c r="H57" s="1"/>
      <c r="I57" s="1"/>
    </row>
    <row r="58" spans="1:9">
      <c r="A58" s="34" t="s">
        <v>44</v>
      </c>
      <c r="B58" s="25"/>
      <c r="C58" s="32"/>
      <c r="D58" s="31">
        <f t="shared" si="2"/>
        <v>0</v>
      </c>
      <c r="E58" s="44"/>
      <c r="F58" s="1"/>
      <c r="G58" s="1"/>
      <c r="H58" s="1"/>
      <c r="I58" s="1"/>
    </row>
    <row r="59" spans="1:9">
      <c r="A59" s="34" t="s">
        <v>45</v>
      </c>
      <c r="B59" s="25"/>
      <c r="C59" s="32"/>
      <c r="D59" s="31">
        <f t="shared" si="2"/>
        <v>0</v>
      </c>
      <c r="E59" s="44"/>
      <c r="F59" s="1"/>
      <c r="G59" s="1"/>
      <c r="H59" s="1"/>
      <c r="I59" s="1"/>
    </row>
    <row r="60" spans="1:9">
      <c r="A60" s="34" t="s">
        <v>34</v>
      </c>
      <c r="B60" s="25"/>
      <c r="C60" s="32"/>
      <c r="D60" s="31">
        <f t="shared" si="2"/>
        <v>0</v>
      </c>
      <c r="E60" s="44"/>
      <c r="F60" s="1"/>
      <c r="G60" s="1"/>
      <c r="H60" s="1"/>
      <c r="I60" s="1"/>
    </row>
    <row r="61" spans="1:9">
      <c r="A61" s="5"/>
      <c r="B61" s="35">
        <f>SUM(B56:B60)</f>
        <v>0</v>
      </c>
      <c r="C61" s="35">
        <f>SUM(C56:C60)</f>
        <v>0</v>
      </c>
      <c r="D61" s="5"/>
      <c r="E61" s="44"/>
      <c r="F61" s="1"/>
      <c r="G61" s="1"/>
      <c r="H61" s="1"/>
      <c r="I61" s="1"/>
    </row>
    <row r="62" spans="1:9">
      <c r="A62" s="30" t="s">
        <v>46</v>
      </c>
      <c r="B62" s="5"/>
      <c r="C62" s="5"/>
      <c r="D62" s="5"/>
      <c r="E62" s="6"/>
      <c r="F62" s="1"/>
      <c r="G62" s="1"/>
      <c r="H62" s="1"/>
      <c r="I62" s="1"/>
    </row>
    <row r="63" spans="1:9">
      <c r="A63" s="5" t="s">
        <v>47</v>
      </c>
      <c r="B63" s="25"/>
      <c r="C63" s="32"/>
      <c r="D63" s="31">
        <f t="shared" ref="D63:D74" si="3">C63-B63</f>
        <v>0</v>
      </c>
      <c r="E63" s="44"/>
      <c r="F63" s="1"/>
      <c r="G63" s="1"/>
      <c r="H63" s="1"/>
      <c r="I63" s="1"/>
    </row>
    <row r="64" spans="1:9">
      <c r="A64" s="5" t="s">
        <v>48</v>
      </c>
      <c r="B64" s="25"/>
      <c r="C64" s="32"/>
      <c r="D64" s="31">
        <f t="shared" si="3"/>
        <v>0</v>
      </c>
      <c r="E64" s="44"/>
      <c r="F64" s="1"/>
      <c r="G64" s="1"/>
      <c r="H64" s="1"/>
      <c r="I64" s="1"/>
    </row>
    <row r="65" spans="1:9">
      <c r="A65" s="5" t="s">
        <v>49</v>
      </c>
      <c r="B65" s="25"/>
      <c r="C65" s="32"/>
      <c r="D65" s="31">
        <f t="shared" si="3"/>
        <v>0</v>
      </c>
      <c r="E65" s="44"/>
      <c r="F65" s="1"/>
      <c r="G65" s="1"/>
      <c r="H65" s="1"/>
      <c r="I65" s="1"/>
    </row>
    <row r="66" spans="1:9">
      <c r="A66" s="5" t="s">
        <v>50</v>
      </c>
      <c r="B66" s="25"/>
      <c r="C66" s="32"/>
      <c r="D66" s="31">
        <f t="shared" si="3"/>
        <v>0</v>
      </c>
      <c r="E66" s="44"/>
      <c r="F66" s="1"/>
      <c r="G66" s="1"/>
      <c r="H66" s="1"/>
      <c r="I66" s="1"/>
    </row>
    <row r="67" spans="1:9">
      <c r="A67" s="5" t="s">
        <v>51</v>
      </c>
      <c r="B67" s="25"/>
      <c r="C67" s="32"/>
      <c r="D67" s="31">
        <f t="shared" si="3"/>
        <v>0</v>
      </c>
      <c r="E67" s="44"/>
      <c r="F67" s="1"/>
      <c r="G67" s="1"/>
      <c r="H67" s="1"/>
      <c r="I67" s="1"/>
    </row>
    <row r="68" spans="1:9">
      <c r="A68" s="5" t="s">
        <v>52</v>
      </c>
      <c r="B68" s="25"/>
      <c r="C68" s="32"/>
      <c r="D68" s="31">
        <f t="shared" si="3"/>
        <v>0</v>
      </c>
      <c r="E68" s="44"/>
      <c r="F68" s="1"/>
      <c r="G68" s="1"/>
      <c r="H68" s="1"/>
      <c r="I68" s="1"/>
    </row>
    <row r="69" spans="1:9">
      <c r="A69" s="5" t="s">
        <v>53</v>
      </c>
      <c r="B69" s="25"/>
      <c r="C69" s="32"/>
      <c r="D69" s="31">
        <f t="shared" si="3"/>
        <v>0</v>
      </c>
      <c r="E69" s="44"/>
      <c r="F69" s="1"/>
      <c r="G69" s="1"/>
      <c r="H69" s="1"/>
      <c r="I69" s="1"/>
    </row>
    <row r="70" spans="1:9">
      <c r="A70" s="5" t="s">
        <v>54</v>
      </c>
      <c r="B70" s="25"/>
      <c r="C70" s="32"/>
      <c r="D70" s="31">
        <f t="shared" si="3"/>
        <v>0</v>
      </c>
      <c r="E70" s="44"/>
      <c r="F70" s="1"/>
      <c r="G70" s="1"/>
      <c r="H70" s="1"/>
      <c r="I70" s="1"/>
    </row>
    <row r="71" spans="1:9">
      <c r="A71" s="34" t="s">
        <v>55</v>
      </c>
      <c r="B71" s="25"/>
      <c r="C71" s="32"/>
      <c r="D71" s="31">
        <f t="shared" si="3"/>
        <v>0</v>
      </c>
      <c r="E71" s="44"/>
      <c r="F71" s="1"/>
      <c r="G71" s="1"/>
      <c r="H71" s="1"/>
      <c r="I71" s="1"/>
    </row>
    <row r="72" spans="1:9">
      <c r="A72" s="5" t="s">
        <v>56</v>
      </c>
      <c r="B72" s="25"/>
      <c r="C72" s="32"/>
      <c r="D72" s="31">
        <f t="shared" si="3"/>
        <v>0</v>
      </c>
      <c r="E72" s="44"/>
      <c r="F72" s="1"/>
      <c r="G72" s="1"/>
      <c r="H72" s="1"/>
      <c r="I72" s="1"/>
    </row>
    <row r="73" spans="1:9">
      <c r="A73" s="5" t="s">
        <v>57</v>
      </c>
      <c r="B73" s="25"/>
      <c r="C73" s="32"/>
      <c r="D73" s="31">
        <f t="shared" si="3"/>
        <v>0</v>
      </c>
      <c r="E73" s="44"/>
      <c r="F73" s="1"/>
      <c r="G73" s="1"/>
      <c r="H73" s="1"/>
      <c r="I73" s="1"/>
    </row>
    <row r="74" spans="1:9">
      <c r="A74" s="5" t="s">
        <v>34</v>
      </c>
      <c r="B74" s="25"/>
      <c r="C74" s="32"/>
      <c r="D74" s="31">
        <f t="shared" si="3"/>
        <v>0</v>
      </c>
      <c r="E74" s="44"/>
      <c r="F74" s="1"/>
      <c r="G74" s="1"/>
      <c r="H74" s="1"/>
      <c r="I74" s="1"/>
    </row>
    <row r="75" spans="1:9">
      <c r="A75" s="5"/>
      <c r="B75" s="35">
        <f>SUM(B63:B74)</f>
        <v>0</v>
      </c>
      <c r="C75" s="35">
        <f>SUM(C63:C74)</f>
        <v>0</v>
      </c>
      <c r="D75" s="5"/>
      <c r="E75" s="44"/>
      <c r="F75" s="1"/>
      <c r="G75" s="1"/>
      <c r="H75" s="1"/>
      <c r="I75" s="1"/>
    </row>
    <row r="76" spans="1:9">
      <c r="A76" s="4" t="s">
        <v>58</v>
      </c>
      <c r="B76" s="7"/>
      <c r="C76" s="7"/>
      <c r="D76" s="5"/>
      <c r="E76" s="6"/>
      <c r="F76" s="1"/>
      <c r="G76" s="1"/>
      <c r="H76" s="1"/>
      <c r="I76" s="1"/>
    </row>
    <row r="77" spans="1:9">
      <c r="A77" s="34" t="s">
        <v>59</v>
      </c>
      <c r="B77" s="25"/>
      <c r="C77" s="32"/>
      <c r="D77" s="31">
        <f>C77-B77</f>
        <v>0</v>
      </c>
      <c r="E77" s="44"/>
      <c r="F77" s="1"/>
      <c r="G77" s="1"/>
      <c r="H77" s="1"/>
      <c r="I77" s="1"/>
    </row>
    <row r="78" spans="1:9">
      <c r="A78" s="34" t="s">
        <v>34</v>
      </c>
      <c r="B78" s="25"/>
      <c r="C78" s="32"/>
      <c r="D78" s="31">
        <f>C78-B78</f>
        <v>0</v>
      </c>
      <c r="E78" s="44"/>
      <c r="F78" s="1"/>
      <c r="G78" s="1"/>
      <c r="H78" s="1"/>
      <c r="I78" s="1"/>
    </row>
    <row r="79" spans="1:9">
      <c r="A79" s="5"/>
      <c r="B79" s="35">
        <f>SUM(B77:B78)</f>
        <v>0</v>
      </c>
      <c r="C79" s="35"/>
      <c r="D79" s="5"/>
      <c r="E79" s="44"/>
      <c r="F79" s="1"/>
      <c r="G79" s="1"/>
      <c r="H79" s="1"/>
      <c r="I79" s="1"/>
    </row>
    <row r="80" spans="1:9" ht="18">
      <c r="A80" s="36" t="s">
        <v>60</v>
      </c>
      <c r="B80" s="37">
        <f>B79+B75+B61+B48</f>
        <v>243800</v>
      </c>
      <c r="C80" s="37">
        <f>C79+C75+C61+C48</f>
        <v>225000</v>
      </c>
      <c r="D80" s="38"/>
      <c r="E80" s="1"/>
      <c r="F80" s="1"/>
      <c r="G80" s="1"/>
      <c r="H80" s="1"/>
      <c r="I80" s="1"/>
    </row>
  </sheetData>
  <mergeCells count="8">
    <mergeCell ref="B1:E1"/>
    <mergeCell ref="E56:E61"/>
    <mergeCell ref="E63:E75"/>
    <mergeCell ref="E77:E79"/>
    <mergeCell ref="H2:J2"/>
    <mergeCell ref="E19:E27"/>
    <mergeCell ref="E31:E48"/>
    <mergeCell ref="E50:E55"/>
  </mergeCells>
  <phoneticPr fontId="6"/>
  <conditionalFormatting sqref="D77:D78 D50:D60 D63:D74 D32:D47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H2" r:id="rId1" display="Create Money Manager For Free"/>
    <hyperlink ref="I2" r:id="rId2" display="Create Money Manager For Free"/>
    <hyperlink ref="J2" r:id="rId3" display="Create Money Manager For Free"/>
    <hyperlink ref="B1:E1" r:id="rId4" display="または、Smartsheet でビジネス予算を作成"/>
  </hyperlinks>
  <pageMargins left="0.75" right="0.75" top="1" bottom="1" header="0.5" footer="0.5"/>
  <pageSetup orientation="portrait" horizontalDpi="4294967292" verticalDpi="4294967292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6" workbookViewId="0">
      <selection activeCell="A42" sqref="A42:J44"/>
    </sheetView>
  </sheetViews>
  <sheetFormatPr defaultColWidth="11" defaultRowHeight="15.6"/>
  <cols>
    <col min="1" max="1" width="39.09765625" customWidth="1"/>
    <col min="2" max="5" width="11" customWidth="1"/>
    <col min="6" max="6" width="14.5" customWidth="1"/>
    <col min="7" max="7" width="14.8984375" customWidth="1"/>
    <col min="8" max="8" width="17.8984375" customWidth="1"/>
    <col min="9" max="9" width="17.09765625" customWidth="1"/>
    <col min="10" max="10" width="3.3984375" bestFit="1" customWidth="1"/>
  </cols>
  <sheetData>
    <row r="1" spans="1:15" ht="42" customHeight="1">
      <c r="A1" s="46" t="s">
        <v>0</v>
      </c>
      <c r="B1" s="46"/>
      <c r="C1" s="46"/>
      <c r="D1" s="46"/>
      <c r="E1" s="46"/>
      <c r="F1" s="46"/>
      <c r="G1" s="46"/>
      <c r="H1" s="1"/>
      <c r="I1" s="49" t="s">
        <v>61</v>
      </c>
      <c r="J1" s="49"/>
      <c r="K1" s="49"/>
      <c r="L1" s="49"/>
      <c r="M1" s="2"/>
      <c r="N1" s="2"/>
      <c r="O1" s="2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>
      <c r="A11" s="1"/>
      <c r="B11" s="1"/>
      <c r="C11" s="1"/>
      <c r="D11" s="1"/>
      <c r="E11" s="1"/>
      <c r="F11" s="1"/>
      <c r="G11" s="18" t="s">
        <v>2</v>
      </c>
      <c r="H11" s="18" t="s">
        <v>3</v>
      </c>
      <c r="I11" s="18" t="s">
        <v>4</v>
      </c>
      <c r="J11" s="1"/>
      <c r="K11" s="1"/>
      <c r="L11" s="1"/>
      <c r="M11" s="1"/>
      <c r="N11" s="1"/>
      <c r="O11" s="1"/>
    </row>
    <row r="12" spans="1:15">
      <c r="B12" s="1"/>
      <c r="C12" s="1"/>
      <c r="D12" s="1"/>
      <c r="E12" s="1"/>
      <c r="F12" s="1"/>
      <c r="G12" s="42">
        <f>G40</f>
        <v>85000</v>
      </c>
      <c r="H12" s="20">
        <f>H40</f>
        <v>80000</v>
      </c>
      <c r="I12" s="19">
        <f>G12-H12</f>
        <v>5000</v>
      </c>
      <c r="J12" s="1"/>
      <c r="K12" s="1"/>
      <c r="L12" s="1"/>
      <c r="M12" s="1"/>
      <c r="N12" s="1"/>
      <c r="O12" s="1"/>
    </row>
    <row r="13" spans="1:15">
      <c r="A13" s="11"/>
      <c r="B13" s="11"/>
      <c r="C13" s="11"/>
      <c r="D13" s="11"/>
      <c r="E13" s="11"/>
      <c r="F13" s="11"/>
      <c r="G13" s="1"/>
      <c r="H13" s="12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</row>
    <row r="16" spans="1:15" ht="18">
      <c r="B16" s="47" t="s">
        <v>62</v>
      </c>
      <c r="C16" s="47"/>
      <c r="D16" s="47" t="s">
        <v>63</v>
      </c>
      <c r="E16" s="47"/>
      <c r="F16" t="s">
        <v>64</v>
      </c>
      <c r="G16" s="18" t="s">
        <v>2</v>
      </c>
      <c r="H16" s="18" t="s">
        <v>3</v>
      </c>
      <c r="I16" s="18" t="s">
        <v>4</v>
      </c>
      <c r="J16" s="1"/>
      <c r="K16" s="1"/>
      <c r="L16" s="1"/>
      <c r="M16" s="1"/>
      <c r="N16" s="1"/>
      <c r="O16" s="1"/>
    </row>
    <row r="17" spans="1:15" ht="18">
      <c r="A17" s="23" t="s">
        <v>65</v>
      </c>
      <c r="B17" s="23" t="s">
        <v>66</v>
      </c>
      <c r="C17" s="23" t="s">
        <v>67</v>
      </c>
      <c r="D17" s="23" t="s">
        <v>68</v>
      </c>
      <c r="E17" s="23" t="s">
        <v>69</v>
      </c>
      <c r="F17" s="23"/>
      <c r="G17" s="23"/>
      <c r="H17" s="23"/>
      <c r="I17" s="23"/>
      <c r="J17" s="24"/>
      <c r="K17" s="1"/>
      <c r="L17" s="1"/>
      <c r="M17" s="1"/>
      <c r="N17" s="1"/>
      <c r="O17" s="1"/>
    </row>
    <row r="18" spans="1:15">
      <c r="A18" s="8" t="s">
        <v>70</v>
      </c>
      <c r="B18" s="8"/>
      <c r="C18" s="8"/>
      <c r="D18" s="8"/>
      <c r="E18" s="8"/>
      <c r="F18" s="8"/>
      <c r="G18" s="2"/>
      <c r="H18" s="2"/>
      <c r="I18" s="2"/>
      <c r="J18" s="44"/>
      <c r="K18" s="1"/>
      <c r="L18" s="1"/>
      <c r="M18" s="1"/>
      <c r="N18" s="1"/>
      <c r="O18" s="1"/>
    </row>
    <row r="19" spans="1:15">
      <c r="A19" s="2" t="s">
        <v>65</v>
      </c>
      <c r="B19" s="14">
        <v>10</v>
      </c>
      <c r="C19" s="39">
        <v>1500</v>
      </c>
      <c r="D19" s="14">
        <v>50</v>
      </c>
      <c r="E19" s="39">
        <v>1000</v>
      </c>
      <c r="F19" s="39">
        <v>20000</v>
      </c>
      <c r="G19" s="25">
        <f>B19*C19+D19*E19+F19</f>
        <v>85000</v>
      </c>
      <c r="H19" s="25">
        <v>80000</v>
      </c>
      <c r="I19" s="26">
        <f>H19-G19</f>
        <v>-5000</v>
      </c>
      <c r="J19" s="44"/>
      <c r="K19" s="1"/>
      <c r="L19" s="1"/>
      <c r="M19" s="1"/>
      <c r="N19" s="1"/>
      <c r="O19" s="1"/>
    </row>
    <row r="20" spans="1:15">
      <c r="A20" s="2" t="s">
        <v>65</v>
      </c>
      <c r="B20" s="14"/>
      <c r="C20" s="39"/>
      <c r="D20" s="14"/>
      <c r="E20" s="39"/>
      <c r="F20" s="39"/>
      <c r="G20" s="25">
        <f t="shared" ref="G20:G23" si="0">B20*C20+D20*E20+F20</f>
        <v>0</v>
      </c>
      <c r="H20" s="25"/>
      <c r="I20" s="26">
        <f>H20-G20</f>
        <v>0</v>
      </c>
      <c r="J20" s="44"/>
      <c r="K20" s="1"/>
      <c r="L20" s="1"/>
      <c r="M20" s="1"/>
      <c r="N20" s="1"/>
      <c r="O20" s="1"/>
    </row>
    <row r="21" spans="1:15">
      <c r="A21" s="2" t="s">
        <v>65</v>
      </c>
      <c r="B21" s="14"/>
      <c r="C21" s="39"/>
      <c r="D21" s="14"/>
      <c r="E21" s="39"/>
      <c r="F21" s="39"/>
      <c r="G21" s="25">
        <f t="shared" si="0"/>
        <v>0</v>
      </c>
      <c r="H21" s="25"/>
      <c r="I21" s="26">
        <f>H21-G21</f>
        <v>0</v>
      </c>
      <c r="J21" s="44"/>
      <c r="K21" s="1"/>
      <c r="L21" s="1"/>
      <c r="M21" s="1"/>
      <c r="N21" s="1"/>
      <c r="O21" s="1"/>
    </row>
    <row r="22" spans="1:15">
      <c r="A22" s="2" t="s">
        <v>65</v>
      </c>
      <c r="B22" s="14"/>
      <c r="C22" s="39"/>
      <c r="D22" s="14"/>
      <c r="E22" s="39"/>
      <c r="F22" s="39"/>
      <c r="G22" s="25">
        <f t="shared" si="0"/>
        <v>0</v>
      </c>
      <c r="H22" s="25"/>
      <c r="I22" s="26">
        <f>H22-G22</f>
        <v>0</v>
      </c>
      <c r="J22" s="44"/>
      <c r="K22" s="1"/>
      <c r="L22" s="1"/>
      <c r="M22" s="1"/>
      <c r="N22" s="1"/>
      <c r="O22" s="1"/>
    </row>
    <row r="23" spans="1:15">
      <c r="A23" s="2" t="s">
        <v>65</v>
      </c>
      <c r="B23" s="14"/>
      <c r="C23" s="39"/>
      <c r="D23" s="14"/>
      <c r="E23" s="39"/>
      <c r="F23" s="39"/>
      <c r="G23" s="25">
        <f t="shared" si="0"/>
        <v>0</v>
      </c>
      <c r="H23" s="25"/>
      <c r="I23" s="26">
        <f>H23-G23</f>
        <v>0</v>
      </c>
      <c r="J23" s="44"/>
      <c r="K23" s="1"/>
      <c r="L23" s="1"/>
      <c r="M23" s="1"/>
      <c r="N23" s="1"/>
      <c r="O23" s="1"/>
    </row>
    <row r="24" spans="1:15">
      <c r="A24" s="2"/>
      <c r="B24" s="2"/>
      <c r="C24" s="2"/>
      <c r="D24" s="2"/>
      <c r="E24" s="2"/>
      <c r="F24" s="2"/>
      <c r="G24" s="40">
        <f>SUM(G19:G23)</f>
        <v>85000</v>
      </c>
      <c r="H24" s="40">
        <f>SUM(H19:H23)</f>
        <v>80000</v>
      </c>
      <c r="I24" s="26"/>
      <c r="J24" s="44"/>
      <c r="K24" s="1"/>
      <c r="L24" s="1"/>
      <c r="M24" s="1"/>
      <c r="N24" s="1"/>
      <c r="O24" s="1"/>
    </row>
    <row r="25" spans="1:15">
      <c r="A25" s="8" t="s">
        <v>70</v>
      </c>
      <c r="B25" s="8"/>
      <c r="C25" s="8"/>
      <c r="D25" s="8"/>
      <c r="E25" s="8"/>
      <c r="F25" s="8"/>
      <c r="G25" s="9"/>
      <c r="H25" s="10"/>
      <c r="I25" s="3"/>
      <c r="J25" s="44"/>
      <c r="K25" s="1"/>
      <c r="L25" s="1"/>
      <c r="M25" s="1"/>
      <c r="N25" s="1"/>
      <c r="O25" s="1"/>
    </row>
    <row r="26" spans="1:15">
      <c r="A26" s="2" t="s">
        <v>65</v>
      </c>
      <c r="B26" s="14"/>
      <c r="C26" s="39"/>
      <c r="D26" s="14"/>
      <c r="E26" s="39"/>
      <c r="F26" s="39"/>
      <c r="G26" s="25">
        <f>B26*C26+D26*E26+F26</f>
        <v>0</v>
      </c>
      <c r="H26" s="25"/>
      <c r="I26" s="26">
        <f>H26-G26</f>
        <v>0</v>
      </c>
      <c r="J26" s="44"/>
      <c r="K26" s="1"/>
      <c r="L26" s="1"/>
      <c r="M26" s="1"/>
      <c r="N26" s="1"/>
      <c r="O26" s="1"/>
    </row>
    <row r="27" spans="1:15">
      <c r="A27" s="2" t="s">
        <v>65</v>
      </c>
      <c r="B27" s="13"/>
      <c r="C27" s="39"/>
      <c r="D27" s="13"/>
      <c r="E27" s="39"/>
      <c r="F27" s="39"/>
      <c r="G27" s="25">
        <f t="shared" ref="G27:G29" si="1">B27*C27+D27*E27+F27</f>
        <v>0</v>
      </c>
      <c r="H27" s="25"/>
      <c r="I27" s="26">
        <f>H27-G27</f>
        <v>0</v>
      </c>
      <c r="J27" s="44"/>
      <c r="K27" s="1"/>
      <c r="L27" s="1"/>
      <c r="M27" s="1"/>
      <c r="N27" s="1"/>
      <c r="O27" s="1"/>
    </row>
    <row r="28" spans="1:15">
      <c r="A28" s="2" t="s">
        <v>65</v>
      </c>
      <c r="B28" s="13"/>
      <c r="C28" s="39"/>
      <c r="D28" s="13"/>
      <c r="E28" s="39"/>
      <c r="F28" s="39"/>
      <c r="G28" s="25">
        <f t="shared" si="1"/>
        <v>0</v>
      </c>
      <c r="H28" s="25"/>
      <c r="I28" s="26">
        <f>H28-G28</f>
        <v>0</v>
      </c>
      <c r="J28" s="44"/>
      <c r="K28" s="1"/>
      <c r="L28" s="1"/>
      <c r="M28" s="1"/>
      <c r="N28" s="1"/>
      <c r="O28" s="1"/>
    </row>
    <row r="29" spans="1:15">
      <c r="A29" s="2" t="s">
        <v>65</v>
      </c>
      <c r="B29" s="13"/>
      <c r="C29" s="39"/>
      <c r="D29" s="13"/>
      <c r="E29" s="39"/>
      <c r="F29" s="39"/>
      <c r="G29" s="25">
        <f t="shared" si="1"/>
        <v>0</v>
      </c>
      <c r="H29" s="25"/>
      <c r="I29" s="26">
        <f>H29-G29</f>
        <v>0</v>
      </c>
      <c r="J29" s="44"/>
      <c r="K29" s="1"/>
      <c r="L29" s="1"/>
      <c r="M29" s="1"/>
      <c r="N29" s="1"/>
      <c r="O29" s="1"/>
    </row>
    <row r="30" spans="1:15">
      <c r="A30" s="2" t="s">
        <v>65</v>
      </c>
      <c r="B30" s="13"/>
      <c r="C30" s="39"/>
      <c r="D30" s="13"/>
      <c r="E30" s="39"/>
      <c r="F30" s="39"/>
      <c r="G30" s="25">
        <f>B30*C30+D30*E30+F30</f>
        <v>0</v>
      </c>
      <c r="H30" s="25"/>
      <c r="I30" s="26">
        <f>H30-G30</f>
        <v>0</v>
      </c>
      <c r="J30" s="44"/>
      <c r="K30" s="1"/>
      <c r="L30" s="1"/>
      <c r="M30" s="1"/>
      <c r="N30" s="1"/>
      <c r="O30" s="1"/>
    </row>
    <row r="31" spans="1:15">
      <c r="A31" s="2"/>
      <c r="B31" s="2"/>
      <c r="C31" s="2"/>
      <c r="D31" s="2"/>
      <c r="E31" s="2"/>
      <c r="F31" s="2"/>
      <c r="G31" s="41">
        <f>SUM(G26:G30)</f>
        <v>0</v>
      </c>
      <c r="H31" s="41">
        <f>SUM(H26:H30)</f>
        <v>0</v>
      </c>
      <c r="I31" s="26"/>
      <c r="J31" s="17"/>
      <c r="K31" s="1"/>
      <c r="L31" s="1"/>
      <c r="M31" s="1"/>
      <c r="N31" s="1"/>
      <c r="O31" s="1"/>
    </row>
    <row r="32" spans="1:15">
      <c r="A32" s="8" t="s">
        <v>70</v>
      </c>
      <c r="B32" s="2"/>
      <c r="C32" s="2"/>
      <c r="D32" s="2"/>
      <c r="E32" s="2"/>
      <c r="F32" s="2"/>
      <c r="G32" s="3"/>
      <c r="H32" s="3"/>
      <c r="I32" s="2"/>
      <c r="J32" s="17"/>
      <c r="K32" s="1"/>
      <c r="L32" s="1"/>
      <c r="M32" s="1"/>
      <c r="N32" s="1"/>
      <c r="O32" s="1"/>
    </row>
    <row r="33" spans="1:15">
      <c r="A33" s="2" t="s">
        <v>65</v>
      </c>
      <c r="B33" s="13"/>
      <c r="C33" s="39"/>
      <c r="D33" s="13"/>
      <c r="E33" s="39"/>
      <c r="F33" s="39"/>
      <c r="G33" s="25">
        <f>B33*C33+D33*E33+F33</f>
        <v>0</v>
      </c>
      <c r="H33" s="25"/>
      <c r="I33" s="26">
        <f>H33-G33</f>
        <v>0</v>
      </c>
      <c r="J33" s="17"/>
      <c r="K33" s="1"/>
      <c r="L33" s="1"/>
      <c r="M33" s="1"/>
      <c r="N33" s="1"/>
      <c r="O33" s="1"/>
    </row>
    <row r="34" spans="1:15">
      <c r="A34" s="2" t="s">
        <v>65</v>
      </c>
      <c r="B34" s="13"/>
      <c r="C34" s="39"/>
      <c r="D34" s="13"/>
      <c r="E34" s="39"/>
      <c r="F34" s="39"/>
      <c r="G34" s="25">
        <f t="shared" ref="G34:G37" si="2">B34*C34+D34*E34+F34</f>
        <v>0</v>
      </c>
      <c r="H34" s="25"/>
      <c r="I34" s="26">
        <f>H34-G34</f>
        <v>0</v>
      </c>
      <c r="J34" s="17"/>
      <c r="K34" s="1"/>
      <c r="L34" s="1"/>
      <c r="M34" s="1"/>
      <c r="N34" s="1"/>
      <c r="O34" s="1"/>
    </row>
    <row r="35" spans="1:15">
      <c r="A35" s="2" t="s">
        <v>65</v>
      </c>
      <c r="B35" s="13"/>
      <c r="C35" s="39"/>
      <c r="D35" s="13"/>
      <c r="E35" s="39"/>
      <c r="F35" s="39"/>
      <c r="G35" s="25">
        <f t="shared" si="2"/>
        <v>0</v>
      </c>
      <c r="H35" s="25"/>
      <c r="I35" s="26">
        <f t="shared" ref="I35:I37" si="3">H35-G35</f>
        <v>0</v>
      </c>
      <c r="J35" s="17"/>
      <c r="K35" s="1"/>
      <c r="L35" s="1"/>
      <c r="M35" s="1"/>
      <c r="N35" s="1"/>
      <c r="O35" s="1"/>
    </row>
    <row r="36" spans="1:15">
      <c r="A36" s="2" t="s">
        <v>65</v>
      </c>
      <c r="B36" s="13"/>
      <c r="C36" s="39"/>
      <c r="D36" s="13"/>
      <c r="E36" s="39"/>
      <c r="F36" s="39"/>
      <c r="G36" s="25">
        <f t="shared" si="2"/>
        <v>0</v>
      </c>
      <c r="H36" s="25"/>
      <c r="I36" s="26">
        <f t="shared" si="3"/>
        <v>0</v>
      </c>
      <c r="J36" s="17"/>
      <c r="K36" s="1"/>
      <c r="L36" s="1"/>
      <c r="M36" s="1"/>
      <c r="N36" s="1"/>
      <c r="O36" s="1"/>
    </row>
    <row r="37" spans="1:15">
      <c r="A37" s="2" t="s">
        <v>65</v>
      </c>
      <c r="B37" s="13"/>
      <c r="C37" s="39"/>
      <c r="D37" s="13"/>
      <c r="E37" s="39"/>
      <c r="F37" s="39"/>
      <c r="G37" s="25">
        <f t="shared" si="2"/>
        <v>0</v>
      </c>
      <c r="H37" s="25"/>
      <c r="I37" s="26">
        <f t="shared" si="3"/>
        <v>0</v>
      </c>
      <c r="J37" s="17"/>
      <c r="K37" s="1"/>
      <c r="L37" s="1"/>
      <c r="M37" s="1"/>
      <c r="N37" s="1"/>
      <c r="O37" s="1"/>
    </row>
    <row r="38" spans="1:15">
      <c r="A38" s="2"/>
      <c r="B38" s="2"/>
      <c r="C38" s="2"/>
      <c r="D38" s="2"/>
      <c r="E38" s="2"/>
      <c r="F38" s="2"/>
      <c r="G38" s="41">
        <f>SUM(G34:G36)</f>
        <v>0</v>
      </c>
      <c r="H38" s="41">
        <f>SUM(H34:H36)</f>
        <v>0</v>
      </c>
      <c r="I38" s="26"/>
      <c r="J38" s="17"/>
      <c r="K38" s="1"/>
      <c r="L38" s="1"/>
      <c r="M38" s="1"/>
      <c r="N38" s="1"/>
      <c r="O38" s="1"/>
    </row>
    <row r="39" spans="1:15">
      <c r="A39" s="2"/>
      <c r="B39" s="2"/>
      <c r="C39" s="2"/>
      <c r="D39" s="2"/>
      <c r="E39" s="2"/>
      <c r="F39" s="2"/>
      <c r="G39" s="3"/>
      <c r="H39" s="3"/>
      <c r="I39" s="2"/>
      <c r="J39" s="17"/>
      <c r="K39" s="1"/>
      <c r="L39" s="1"/>
      <c r="M39" s="1"/>
      <c r="N39" s="1"/>
      <c r="O39" s="1"/>
    </row>
    <row r="40" spans="1:15" ht="18">
      <c r="A40" s="27" t="s">
        <v>71</v>
      </c>
      <c r="B40" s="27"/>
      <c r="C40" s="27"/>
      <c r="D40" s="27"/>
      <c r="E40" s="27"/>
      <c r="F40" s="27"/>
      <c r="G40" s="28">
        <f>SUM(G19:G23)</f>
        <v>85000</v>
      </c>
      <c r="H40" s="28">
        <f>SUM(H19:H23)</f>
        <v>80000</v>
      </c>
      <c r="I40" s="27"/>
      <c r="J40" s="1"/>
      <c r="K40" s="1"/>
      <c r="L40" s="1"/>
      <c r="M40" s="1"/>
      <c r="N40" s="1"/>
      <c r="O40" s="1"/>
    </row>
    <row r="41" spans="1:15">
      <c r="J41" s="1"/>
      <c r="K41" s="1"/>
      <c r="L41" s="1"/>
      <c r="M41" s="1"/>
      <c r="N41" s="1"/>
      <c r="O41" s="1"/>
    </row>
    <row r="42" spans="1:15">
      <c r="A42" s="49" t="s">
        <v>72</v>
      </c>
      <c r="B42" s="49"/>
      <c r="C42" s="49"/>
      <c r="D42" s="49"/>
      <c r="E42" s="49"/>
      <c r="F42" s="49"/>
      <c r="G42" s="49"/>
      <c r="H42" s="49"/>
      <c r="I42" s="49"/>
      <c r="J42" s="49"/>
      <c r="K42" s="15"/>
      <c r="L42" s="15"/>
      <c r="M42" s="15"/>
      <c r="N42" s="15"/>
      <c r="O42" s="16"/>
    </row>
    <row r="43" spans="1: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15"/>
      <c r="L43" s="15"/>
      <c r="M43" s="15"/>
      <c r="N43" s="15"/>
      <c r="O43" s="16"/>
    </row>
    <row r="44" spans="1: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15"/>
      <c r="L44" s="15"/>
      <c r="M44" s="15"/>
      <c r="N44" s="15"/>
      <c r="O44" s="16"/>
    </row>
  </sheetData>
  <mergeCells count="6">
    <mergeCell ref="A42:J44"/>
    <mergeCell ref="A1:G1"/>
    <mergeCell ref="J18:J30"/>
    <mergeCell ref="B16:C16"/>
    <mergeCell ref="D16:E16"/>
    <mergeCell ref="I1:L1"/>
  </mergeCells>
  <phoneticPr fontId="6"/>
  <hyperlinks>
    <hyperlink ref="K42" r:id="rId1" display="https://www.smartsheet.com/try-it?trp=8526&amp;lpv=excelbottom"/>
    <hyperlink ref="L42" r:id="rId2" display="https://www.smartsheet.com/try-it?trp=8526&amp;lpv=excelbottom"/>
    <hyperlink ref="M42" r:id="rId3" display="https://www.smartsheet.com/try-it?trp=8526&amp;lpv=excelbottom"/>
    <hyperlink ref="N42" r:id="rId4" display="https://www.smartsheet.com/try-it?trp=8526&amp;lpv=excelbottom"/>
    <hyperlink ref="K43" r:id="rId5" display="https://www.smartsheet.com/try-it?trp=8526&amp;lpv=excelbottom"/>
    <hyperlink ref="L43" r:id="rId6" display="https://www.smartsheet.com/try-it?trp=8526&amp;lpv=excelbottom"/>
    <hyperlink ref="M43" r:id="rId7" display="https://www.smartsheet.com/try-it?trp=8526&amp;lpv=excelbottom"/>
    <hyperlink ref="N43" r:id="rId8" display="https://www.smartsheet.com/try-it?trp=8526&amp;lpv=excelbottom"/>
    <hyperlink ref="K44" r:id="rId9" display="https://www.smartsheet.com/try-it?trp=8526&amp;lpv=excelbottom"/>
    <hyperlink ref="L44" r:id="rId10" display="https://www.smartsheet.com/try-it?trp=8526&amp;lpv=excelbottom"/>
    <hyperlink ref="M44" r:id="rId11" display="https://www.smartsheet.com/try-it?trp=8526&amp;lpv=excelbottom"/>
    <hyperlink ref="N44" r:id="rId12" display="https://www.smartsheet.com/try-it?trp=8526&amp;lpv=excelbottom"/>
    <hyperlink ref="I1:L1" r:id="rId13" display="または、Smartsheet でビジネス予算を作成"/>
    <hyperlink ref="A42:J44" r:id="rId14" display="または、ここをクリックして Smartsheet でビジネス予算を作成"/>
  </hyperlinks>
  <pageMargins left="0.75" right="0.75" top="1" bottom="1" header="0.5" footer="0.5"/>
  <pageSetup orientation="portrait" horizontalDpi="4294967292" verticalDpi="4294967292" r:id="rId15"/>
  <drawing r:id="rId1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ビジネス予算_損益計算</vt:lpstr>
      <vt:lpstr>ビジネス予算_人件費と材料費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2015-09-24T17:51:54Z</dcterms:created>
  <dcterms:modified xsi:type="dcterms:W3CDTF">2016-05-16T22:37:51Z</dcterms:modified>
</cp:coreProperties>
</file>