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Top Excel Budget Templates\Excel - All languages\17 -Top Excel Budget Templates ES\"/>
    </mc:Choice>
  </mc:AlternateContent>
  <bookViews>
    <workbookView xWindow="0" yWindow="0" windowWidth="28800" windowHeight="12432" tabRatio="500"/>
  </bookViews>
  <sheets>
    <sheet name="Presupuesto de estudiante univ." sheetId="1" r:id="rId1"/>
    <sheet name="Estimador de gastos univ.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" l="1"/>
  <c r="B20" i="1"/>
  <c r="B5" i="1"/>
  <c r="C20" i="1"/>
  <c r="C5" i="1"/>
  <c r="F5" i="1"/>
  <c r="C34" i="1"/>
  <c r="C55" i="1"/>
  <c r="C61" i="1"/>
  <c r="C42" i="1"/>
  <c r="C49" i="1"/>
  <c r="C6" i="1"/>
  <c r="C7" i="1"/>
  <c r="D20" i="1"/>
  <c r="D5" i="1"/>
  <c r="D55" i="1"/>
  <c r="D61" i="1"/>
  <c r="D34" i="1"/>
  <c r="D42" i="1"/>
  <c r="D49" i="1"/>
  <c r="D6" i="1"/>
  <c r="D7" i="1"/>
  <c r="E20" i="1"/>
  <c r="E5" i="1"/>
  <c r="E55" i="1"/>
  <c r="E61" i="1"/>
  <c r="E34" i="1"/>
  <c r="E42" i="1"/>
  <c r="E49" i="1"/>
  <c r="E6" i="1"/>
  <c r="E7" i="1"/>
  <c r="B34" i="1"/>
  <c r="B55" i="1"/>
  <c r="B61" i="1"/>
  <c r="B42" i="1"/>
  <c r="B49" i="1"/>
  <c r="B6" i="1"/>
  <c r="B7" i="1"/>
  <c r="D62" i="1"/>
  <c r="E62" i="1"/>
  <c r="C62" i="1"/>
  <c r="B62" i="1"/>
  <c r="F6" i="1"/>
</calcChain>
</file>

<file path=xl/sharedStrings.xml><?xml version="1.0" encoding="utf-8"?>
<sst xmlns="http://schemas.openxmlformats.org/spreadsheetml/2006/main" count="125" uniqueCount="95">
  <si>
    <t>TOTAL</t>
  </si>
  <si>
    <t>Internet</t>
  </si>
  <si>
    <t>NO</t>
  </si>
  <si>
    <t>Cable</t>
  </si>
  <si>
    <t>Gas</t>
  </si>
  <si>
    <t>Total requerido cada mes:</t>
  </si>
  <si>
    <t>Descripción</t>
  </si>
  <si>
    <t>Lavandería</t>
  </si>
  <si>
    <t>Alimentación (comidas principales)</t>
  </si>
  <si>
    <t>Meriendas (water, coffee, etc.)</t>
  </si>
  <si>
    <t>Seguro médico</t>
  </si>
  <si>
    <t>Gastos médicos</t>
  </si>
  <si>
    <t>Clubes/Organizaciones</t>
  </si>
  <si>
    <t>Ropa</t>
  </si>
  <si>
    <t>Entretenimiento</t>
  </si>
  <si>
    <t>Higiene (desodorante/champú/etc.)</t>
  </si>
  <si>
    <t>Corte de pelo/manicure/pedicure</t>
  </si>
  <si>
    <t>Parqueadero</t>
  </si>
  <si>
    <t>Pago del auto</t>
  </si>
  <si>
    <t>Seguro del auto</t>
  </si>
  <si>
    <t>Otro transporte</t>
  </si>
  <si>
    <t>Teléfono móvil</t>
  </si>
  <si>
    <t>Servicio de internet</t>
  </si>
  <si>
    <t>Servicios públicos (electricidad/ gas)</t>
  </si>
  <si>
    <t>Membresia de gimnasio</t>
  </si>
  <si>
    <t>Dinero para emergencias</t>
  </si>
  <si>
    <t>Otros artículos (tinta para impresora/papel)</t>
  </si>
  <si>
    <t>Cantidad</t>
  </si>
  <si>
    <t>Agregar al total?</t>
  </si>
  <si>
    <t>Notas</t>
  </si>
  <si>
    <t>Prescripción para el asma</t>
  </si>
  <si>
    <t>Club de lectura</t>
  </si>
  <si>
    <t>Incluye descarga de música</t>
  </si>
  <si>
    <t>Ir a la escuela de belleza</t>
  </si>
  <si>
    <t>Ver si papá puede pagar la mitad</t>
  </si>
  <si>
    <t>Mamá cubrirá el gasto</t>
  </si>
  <si>
    <t>Tomará el autobús casi siempre</t>
  </si>
  <si>
    <t>Pase de autobus</t>
  </si>
  <si>
    <t>Mamá cubre el costo</t>
  </si>
  <si>
    <t>Papá cubre el costo</t>
  </si>
  <si>
    <t>Incluído en el costo del dormitorio</t>
  </si>
  <si>
    <t>Puede utilizar el gimansio de la universidad</t>
  </si>
  <si>
    <t>En el plan médico de mamá</t>
  </si>
  <si>
    <t>Mamá asume el costo</t>
  </si>
  <si>
    <t>SI</t>
  </si>
  <si>
    <t xml:space="preserve"> O haga clic aquí para crear su estimador de gastos en Smartsheet</t>
  </si>
  <si>
    <t>O cree su estimador de gastos universitarios aquí</t>
  </si>
  <si>
    <t xml:space="preserve"> Estimador de gastos universitarios</t>
  </si>
  <si>
    <t>Presupuesto de estudiante universitario</t>
  </si>
  <si>
    <t>RESUMEN</t>
  </si>
  <si>
    <t>Total ingresos</t>
  </si>
  <si>
    <t>Total gastos</t>
  </si>
  <si>
    <t>Saldo</t>
  </si>
  <si>
    <t>1 semestre</t>
  </si>
  <si>
    <t>2 semestre</t>
  </si>
  <si>
    <t>3 semestre</t>
  </si>
  <si>
    <t xml:space="preserve"> 4 semestre</t>
  </si>
  <si>
    <t>INGRESO</t>
  </si>
  <si>
    <t>Salario</t>
  </si>
  <si>
    <t>De los padres</t>
  </si>
  <si>
    <t>De créditos estudiantiles</t>
  </si>
  <si>
    <t>De becas</t>
  </si>
  <si>
    <t>De subsidios</t>
  </si>
  <si>
    <t>De ayuda financiera</t>
  </si>
  <si>
    <t>Otro</t>
  </si>
  <si>
    <t>GASTOS</t>
  </si>
  <si>
    <t>Vivienda/Renta</t>
  </si>
  <si>
    <t>Matricula</t>
  </si>
  <si>
    <t>Plan de alimentación</t>
  </si>
  <si>
    <t>Dormitorio/Muebles de habitación</t>
  </si>
  <si>
    <t>Libros</t>
  </si>
  <si>
    <t>Útiles</t>
  </si>
  <si>
    <t>TRANSPORTE</t>
  </si>
  <si>
    <t>Gasolina</t>
  </si>
  <si>
    <t>Transporte público</t>
  </si>
  <si>
    <t>Mantenimiento</t>
  </si>
  <si>
    <t>Registro/Licencia</t>
  </si>
  <si>
    <t>GASTOS DIARIOS</t>
  </si>
  <si>
    <t>Comestibles</t>
  </si>
  <si>
    <t>Limpieza</t>
  </si>
  <si>
    <t>Salón/Peluquería</t>
  </si>
  <si>
    <t>ENTRETENIMIENTO</t>
  </si>
  <si>
    <t>Video/DVD/Películas</t>
  </si>
  <si>
    <t>Conciertos/Obras</t>
  </si>
  <si>
    <t>Deportes</t>
  </si>
  <si>
    <t>Recreación</t>
  </si>
  <si>
    <t>SALUD</t>
  </si>
  <si>
    <t>Seeguro médico estudiantil</t>
  </si>
  <si>
    <t>Visitas al doctor/odontólogo</t>
  </si>
  <si>
    <t>Medicina/Prescripciones</t>
  </si>
  <si>
    <t>Cenas en restaurantes</t>
  </si>
  <si>
    <t xml:space="preserve"> O cree un presupuesto de estudiante con</t>
  </si>
  <si>
    <t>O haga clic aquí para crear su presupuesto de estudiante en Smartsheet</t>
  </si>
  <si>
    <t>Transferencia desde ahorros</t>
  </si>
  <si>
    <t>Cuotas(clase, parqueadero, Laboratorios, clubes,etc.)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</si>
</sst>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scheme val="minor"/>
    </font>
    <font>
      <u/>
      <sz val="12"/>
      <color theme="10"/>
      <name val="Calibri"/>
      <family val="2"/>
      <scheme val="minor"/>
    </font>
    <font>
      <sz val="14"/>
      <color theme="0"/>
      <name val="Calibri"/>
      <scheme val="minor"/>
    </font>
    <font>
      <b/>
      <sz val="14"/>
      <color theme="1"/>
      <name val="Calibri"/>
      <scheme val="minor"/>
    </font>
    <font>
      <sz val="12"/>
      <color rgb="FF00000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u/>
      <sz val="18"/>
      <color theme="10"/>
      <name val="Calibri"/>
      <scheme val="minor"/>
    </font>
    <font>
      <b/>
      <sz val="10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20"/>
      <color theme="1"/>
      <name val="Verdana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3" tint="0.59996337778862885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theme="3" tint="0.5999633777886288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44" fontId="9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5" fillId="3" borderId="0" xfId="0" applyFont="1" applyFill="1" applyAlignment="1">
      <alignment horizontal="left" vertical="top"/>
    </xf>
    <xf numFmtId="44" fontId="0" fillId="4" borderId="1" xfId="1" applyFont="1" applyFill="1" applyBorder="1"/>
    <xf numFmtId="44" fontId="0" fillId="4" borderId="2" xfId="1" applyFont="1" applyFill="1" applyBorder="1"/>
    <xf numFmtId="0" fontId="5" fillId="5" borderId="0" xfId="0" applyFont="1" applyFill="1" applyAlignment="1">
      <alignment horizontal="left" vertical="top"/>
    </xf>
    <xf numFmtId="0" fontId="0" fillId="6" borderId="0" xfId="0" applyFill="1"/>
    <xf numFmtId="44" fontId="0" fillId="2" borderId="4" xfId="1" applyNumberFormat="1" applyFont="1" applyFill="1" applyBorder="1"/>
    <xf numFmtId="0" fontId="0" fillId="2" borderId="4" xfId="0" applyFill="1" applyBorder="1"/>
    <xf numFmtId="44" fontId="0" fillId="6" borderId="0" xfId="0" applyNumberFormat="1" applyFill="1"/>
    <xf numFmtId="0" fontId="6" fillId="7" borderId="0" xfId="0" applyFont="1" applyFill="1"/>
    <xf numFmtId="44" fontId="6" fillId="7" borderId="0" xfId="1" applyFont="1" applyFill="1"/>
    <xf numFmtId="0" fontId="5" fillId="8" borderId="0" xfId="0" applyFont="1" applyFill="1" applyAlignment="1">
      <alignment horizontal="left" vertical="top"/>
    </xf>
    <xf numFmtId="0" fontId="2" fillId="9" borderId="0" xfId="0" applyFont="1" applyFill="1"/>
    <xf numFmtId="0" fontId="0" fillId="9" borderId="0" xfId="0" applyFill="1"/>
    <xf numFmtId="44" fontId="0" fillId="9" borderId="0" xfId="0" applyNumberFormat="1" applyFill="1"/>
    <xf numFmtId="44" fontId="7" fillId="10" borderId="0" xfId="0" applyNumberFormat="1" applyFont="1" applyFill="1"/>
    <xf numFmtId="44" fontId="0" fillId="11" borderId="0" xfId="0" applyNumberFormat="1" applyFill="1"/>
    <xf numFmtId="0" fontId="7" fillId="12" borderId="0" xfId="0" applyFont="1" applyFill="1"/>
    <xf numFmtId="44" fontId="0" fillId="11" borderId="0" xfId="1" applyNumberFormat="1" applyFont="1" applyFill="1" applyBorder="1"/>
    <xf numFmtId="0" fontId="6" fillId="13" borderId="0" xfId="0" applyFont="1" applyFill="1"/>
    <xf numFmtId="44" fontId="6" fillId="13" borderId="0" xfId="1" applyFont="1" applyFill="1"/>
    <xf numFmtId="0" fontId="0" fillId="2" borderId="0" xfId="0" applyFill="1" applyBorder="1"/>
    <xf numFmtId="44" fontId="0" fillId="4" borderId="0" xfId="1" applyFont="1" applyFill="1" applyBorder="1"/>
    <xf numFmtId="0" fontId="4" fillId="0" borderId="0" xfId="2" applyFill="1" applyAlignment="1">
      <alignment vertical="center"/>
    </xf>
    <xf numFmtId="0" fontId="10" fillId="0" borderId="0" xfId="4" applyFont="1"/>
    <xf numFmtId="0" fontId="10" fillId="2" borderId="0" xfId="4" applyFont="1" applyFill="1"/>
    <xf numFmtId="0" fontId="11" fillId="14" borderId="0" xfId="2" applyFont="1" applyFill="1" applyAlignment="1">
      <alignment vertical="center"/>
    </xf>
    <xf numFmtId="0" fontId="10" fillId="6" borderId="5" xfId="4" applyFont="1" applyFill="1" applyBorder="1"/>
    <xf numFmtId="0" fontId="10" fillId="6" borderId="6" xfId="4" applyFont="1" applyFill="1" applyBorder="1" applyAlignment="1">
      <alignment vertical="center" wrapText="1"/>
    </xf>
    <xf numFmtId="0" fontId="10" fillId="6" borderId="6" xfId="4" applyFont="1" applyFill="1" applyBorder="1" applyAlignment="1">
      <alignment horizontal="center"/>
    </xf>
    <xf numFmtId="164" fontId="10" fillId="6" borderId="6" xfId="4" applyNumberFormat="1" applyFont="1" applyFill="1" applyBorder="1" applyAlignment="1">
      <alignment horizontal="right" vertical="center" indent="2"/>
    </xf>
    <xf numFmtId="0" fontId="10" fillId="6" borderId="6" xfId="4" applyFont="1" applyFill="1" applyBorder="1" applyAlignment="1">
      <alignment horizontal="left" vertical="center" indent="1"/>
    </xf>
    <xf numFmtId="0" fontId="10" fillId="6" borderId="2" xfId="4" applyFont="1" applyFill="1" applyBorder="1"/>
    <xf numFmtId="0" fontId="10" fillId="6" borderId="7" xfId="4" applyFont="1" applyFill="1" applyBorder="1"/>
    <xf numFmtId="0" fontId="10" fillId="6" borderId="8" xfId="4" applyFont="1" applyFill="1" applyBorder="1" applyAlignment="1">
      <alignment vertical="center" wrapText="1"/>
    </xf>
    <xf numFmtId="0" fontId="10" fillId="6" borderId="8" xfId="4" applyFont="1" applyFill="1" applyBorder="1" applyAlignment="1">
      <alignment horizontal="center"/>
    </xf>
    <xf numFmtId="164" fontId="10" fillId="6" borderId="8" xfId="4" applyNumberFormat="1" applyFont="1" applyFill="1" applyBorder="1" applyAlignment="1">
      <alignment horizontal="right" vertical="center" indent="2"/>
    </xf>
    <xf numFmtId="0" fontId="10" fillId="6" borderId="8" xfId="4" applyFont="1" applyFill="1" applyBorder="1" applyAlignment="1">
      <alignment horizontal="left" vertical="center" indent="1"/>
    </xf>
    <xf numFmtId="0" fontId="10" fillId="6" borderId="9" xfId="4" applyFont="1" applyFill="1" applyBorder="1"/>
    <xf numFmtId="0" fontId="10" fillId="6" borderId="10" xfId="4" applyFont="1" applyFill="1" applyBorder="1"/>
    <xf numFmtId="0" fontId="10" fillId="6" borderId="11" xfId="4" applyFont="1" applyFill="1" applyBorder="1" applyAlignment="1">
      <alignment vertical="center" wrapText="1"/>
    </xf>
    <xf numFmtId="0" fontId="10" fillId="6" borderId="11" xfId="4" applyFont="1" applyFill="1" applyBorder="1" applyAlignment="1">
      <alignment horizontal="center"/>
    </xf>
    <xf numFmtId="164" fontId="10" fillId="6" borderId="11" xfId="4" applyNumberFormat="1" applyFont="1" applyFill="1" applyBorder="1" applyAlignment="1">
      <alignment horizontal="right" vertical="center" indent="2"/>
    </xf>
    <xf numFmtId="0" fontId="10" fillId="6" borderId="11" xfId="4" applyFont="1" applyFill="1" applyBorder="1" applyAlignment="1">
      <alignment horizontal="left" vertical="center" indent="1"/>
    </xf>
    <xf numFmtId="0" fontId="10" fillId="6" borderId="1" xfId="4" applyFont="1" applyFill="1" applyBorder="1"/>
    <xf numFmtId="0" fontId="12" fillId="0" borderId="0" xfId="4" applyFont="1"/>
    <xf numFmtId="0" fontId="12" fillId="15" borderId="12" xfId="4" applyFont="1" applyFill="1" applyBorder="1"/>
    <xf numFmtId="0" fontId="12" fillId="15" borderId="13" xfId="4" applyFont="1" applyFill="1" applyBorder="1"/>
    <xf numFmtId="0" fontId="12" fillId="15" borderId="13" xfId="4" applyFont="1" applyFill="1" applyBorder="1" applyAlignment="1">
      <alignment horizontal="center"/>
    </xf>
    <xf numFmtId="0" fontId="12" fillId="15" borderId="14" xfId="4" applyFont="1" applyFill="1" applyBorder="1"/>
    <xf numFmtId="0" fontId="10" fillId="16" borderId="5" xfId="4" applyFont="1" applyFill="1" applyBorder="1"/>
    <xf numFmtId="0" fontId="10" fillId="16" borderId="15" xfId="4" applyFont="1" applyFill="1" applyBorder="1"/>
    <xf numFmtId="0" fontId="10" fillId="16" borderId="2" xfId="4" applyFont="1" applyFill="1" applyBorder="1"/>
    <xf numFmtId="0" fontId="10" fillId="16" borderId="7" xfId="4" applyFont="1" applyFill="1" applyBorder="1"/>
    <xf numFmtId="0" fontId="10" fillId="16" borderId="0" xfId="4" applyFont="1" applyFill="1" applyBorder="1"/>
    <xf numFmtId="0" fontId="10" fillId="16" borderId="9" xfId="4" applyFont="1" applyFill="1" applyBorder="1"/>
    <xf numFmtId="0" fontId="13" fillId="0" borderId="0" xfId="4" applyFont="1"/>
    <xf numFmtId="0" fontId="13" fillId="16" borderId="7" xfId="4" applyFont="1" applyFill="1" applyBorder="1"/>
    <xf numFmtId="44" fontId="13" fillId="16" borderId="0" xfId="5" applyFont="1" applyFill="1" applyBorder="1" applyAlignment="1"/>
    <xf numFmtId="0" fontId="13" fillId="16" borderId="0" xfId="4" applyFont="1" applyFill="1" applyBorder="1"/>
    <xf numFmtId="44" fontId="14" fillId="16" borderId="3" xfId="5" applyFont="1" applyFill="1" applyBorder="1" applyAlignment="1"/>
    <xf numFmtId="0" fontId="14" fillId="16" borderId="0" xfId="4" applyFont="1" applyFill="1" applyBorder="1" applyAlignment="1"/>
    <xf numFmtId="0" fontId="13" fillId="16" borderId="9" xfId="4" applyFont="1" applyFill="1" applyBorder="1"/>
    <xf numFmtId="0" fontId="12" fillId="16" borderId="0" xfId="4" applyFont="1" applyFill="1" applyBorder="1"/>
    <xf numFmtId="0" fontId="15" fillId="16" borderId="0" xfId="4" applyFont="1" applyFill="1" applyBorder="1"/>
    <xf numFmtId="0" fontId="10" fillId="16" borderId="10" xfId="4" applyFont="1" applyFill="1" applyBorder="1"/>
    <xf numFmtId="0" fontId="10" fillId="16" borderId="16" xfId="4" applyFont="1" applyFill="1" applyBorder="1"/>
    <xf numFmtId="0" fontId="10" fillId="16" borderId="1" xfId="4" applyFont="1" applyFill="1" applyBorder="1"/>
    <xf numFmtId="0" fontId="9" fillId="2" borderId="0" xfId="4" applyFill="1"/>
    <xf numFmtId="0" fontId="9" fillId="6" borderId="0" xfId="4" applyFill="1"/>
    <xf numFmtId="0" fontId="10" fillId="6" borderId="0" xfId="4" applyFont="1" applyFill="1"/>
    <xf numFmtId="0" fontId="4" fillId="6" borderId="0" xfId="2" applyFill="1" applyAlignment="1">
      <alignment vertical="center"/>
    </xf>
    <xf numFmtId="0" fontId="0" fillId="9" borderId="0" xfId="0" applyFill="1" applyAlignment="1">
      <alignment wrapText="1"/>
    </xf>
    <xf numFmtId="44" fontId="0" fillId="4" borderId="14" xfId="1" applyFont="1" applyFill="1" applyBorder="1"/>
    <xf numFmtId="0" fontId="0" fillId="0" borderId="0" xfId="0" applyFill="1" applyBorder="1"/>
    <xf numFmtId="0" fontId="4" fillId="0" borderId="0" xfId="2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4" fillId="6" borderId="0" xfId="2" applyFill="1" applyAlignment="1">
      <alignment horizontal="center" vertical="center" wrapText="1"/>
    </xf>
    <xf numFmtId="0" fontId="4" fillId="6" borderId="0" xfId="2" applyFill="1" applyAlignment="1">
      <alignment horizontal="center" vertical="center"/>
    </xf>
    <xf numFmtId="0" fontId="16" fillId="6" borderId="0" xfId="2" applyFont="1" applyFill="1" applyAlignment="1">
      <alignment horizontal="left" vertical="center"/>
    </xf>
    <xf numFmtId="0" fontId="17" fillId="6" borderId="0" xfId="2" applyFont="1" applyFill="1" applyAlignment="1">
      <alignment horizontal="center" vertical="center"/>
    </xf>
  </cellXfs>
  <cellStyles count="6">
    <cellStyle name="Currency 2" xfId="5"/>
    <cellStyle name="Hiperlink" xfId="2" builtinId="8"/>
    <cellStyle name="Hiperlink Visitado" xfId="3" builtinId="9" hidden="1"/>
    <cellStyle name="Moeda" xfId="1" builtinId="4"/>
    <cellStyle name="Normal" xfId="0" builtinId="0"/>
    <cellStyle name="Normal 2" xfId="4"/>
  </cellStyles>
  <dxfs count="2">
    <dxf>
      <font>
        <color rgb="FF9C0006"/>
      </font>
    </dxf>
    <dxf>
      <font>
        <color theme="6" tint="-0.249977111117893"/>
      </font>
      <fill>
        <patternFill patternType="solid">
          <fgColor indexed="64"/>
          <bgColor theme="5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158750</xdr:colOff>
      <xdr:row>0</xdr:row>
      <xdr:rowOff>333375</xdr:rowOff>
    </xdr:from>
    <xdr:to>
      <xdr:col>5</xdr:col>
      <xdr:colOff>1237458</xdr:colOff>
      <xdr:row>1</xdr:row>
      <xdr:rowOff>1762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675" y="333375"/>
          <a:ext cx="1726408" cy="3827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1701800</xdr:colOff>
      <xdr:row>0</xdr:row>
      <xdr:rowOff>63500</xdr:rowOff>
    </xdr:from>
    <xdr:to>
      <xdr:col>5</xdr:col>
      <xdr:colOff>679042</xdr:colOff>
      <xdr:row>0</xdr:row>
      <xdr:rowOff>444500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0" y="63500"/>
          <a:ext cx="679042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26&amp;lpv=excelbottom" TargetMode="External"/><Relationship Id="rId13" Type="http://schemas.openxmlformats.org/officeDocument/2006/relationships/hyperlink" Target="https://www.smartsheet.com/try-it?trp=8526&amp;lpv=excelbottom" TargetMode="External"/><Relationship Id="rId18" Type="http://schemas.openxmlformats.org/officeDocument/2006/relationships/hyperlink" Target="https://www.smartsheet.com/try-it?trp=8526&amp;lpv=excelbottom" TargetMode="External"/><Relationship Id="rId26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3" Type="http://schemas.openxmlformats.org/officeDocument/2006/relationships/hyperlink" Target="https://www.smartsheet.com/try-it?trp=8526&amp;lpv=excelbottom" TargetMode="External"/><Relationship Id="rId21" Type="http://schemas.openxmlformats.org/officeDocument/2006/relationships/hyperlink" Target="https://www.smartsheet.com/try-it?trp=8526&amp;lpv=excelbottom" TargetMode="External"/><Relationship Id="rId7" Type="http://schemas.openxmlformats.org/officeDocument/2006/relationships/hyperlink" Target="https://www.smartsheet.com/try-it?trp=8526&amp;lpv=excelbottom" TargetMode="External"/><Relationship Id="rId12" Type="http://schemas.openxmlformats.org/officeDocument/2006/relationships/hyperlink" Target="https://www.smartsheet.com/try-it?trp=8526&amp;lpv=excelbottom" TargetMode="External"/><Relationship Id="rId17" Type="http://schemas.openxmlformats.org/officeDocument/2006/relationships/hyperlink" Target="https://www.smartsheet.com/try-it?trp=8526&amp;lpv=excelbottom" TargetMode="External"/><Relationship Id="rId25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2" Type="http://schemas.openxmlformats.org/officeDocument/2006/relationships/hyperlink" Target="https://www.smartsheet.com/try-it?trp=8526&amp;lpv=excelbottom" TargetMode="External"/><Relationship Id="rId16" Type="http://schemas.openxmlformats.org/officeDocument/2006/relationships/hyperlink" Target="https://www.smartsheet.com/try-it?trp=8526&amp;lpv=excelbottom" TargetMode="External"/><Relationship Id="rId20" Type="http://schemas.openxmlformats.org/officeDocument/2006/relationships/hyperlink" Target="https://www.smartsheet.com/try-it?trp=8526&amp;lpv=excelbottom" TargetMode="External"/><Relationship Id="rId1" Type="http://schemas.openxmlformats.org/officeDocument/2006/relationships/hyperlink" Target="https://www.smartsheet.com/try-it?trp=8526&amp;lpv=excelbottom" TargetMode="External"/><Relationship Id="rId6" Type="http://schemas.openxmlformats.org/officeDocument/2006/relationships/hyperlink" Target="https://www.smartsheet.com/try-it?trp=8526&amp;lpv=excelbottom" TargetMode="External"/><Relationship Id="rId11" Type="http://schemas.openxmlformats.org/officeDocument/2006/relationships/hyperlink" Target="https://www.smartsheet.com/try-it?trp=8526&amp;lpv=excelbottom" TargetMode="External"/><Relationship Id="rId24" Type="http://schemas.openxmlformats.org/officeDocument/2006/relationships/hyperlink" Target="https://www.smartsheet.com/try-it?trp=8526&amp;lpv=excelbottom" TargetMode="External"/><Relationship Id="rId5" Type="http://schemas.openxmlformats.org/officeDocument/2006/relationships/hyperlink" Target="https://www.smartsheet.com/try-it?trp=8526&amp;lpv=excelbottom" TargetMode="External"/><Relationship Id="rId15" Type="http://schemas.openxmlformats.org/officeDocument/2006/relationships/hyperlink" Target="https://www.smartsheet.com/try-it?trp=8526&amp;lpv=excelbottom" TargetMode="External"/><Relationship Id="rId23" Type="http://schemas.openxmlformats.org/officeDocument/2006/relationships/hyperlink" Target="https://www.smartsheet.com/try-it?trp=8526&amp;lpv=excelbottom" TargetMode="External"/><Relationship Id="rId10" Type="http://schemas.openxmlformats.org/officeDocument/2006/relationships/hyperlink" Target="https://www.smartsheet.com/try-it?trp=8526&amp;lpv=excelbottom" TargetMode="External"/><Relationship Id="rId19" Type="http://schemas.openxmlformats.org/officeDocument/2006/relationships/hyperlink" Target="https://www.smartsheet.com/try-it?trp=8526&amp;lpv=excelbottom" TargetMode="External"/><Relationship Id="rId4" Type="http://schemas.openxmlformats.org/officeDocument/2006/relationships/hyperlink" Target="https://www.smartsheet.com/try-it?trp=8526&amp;lpv=excelbottom" TargetMode="External"/><Relationship Id="rId9" Type="http://schemas.openxmlformats.org/officeDocument/2006/relationships/hyperlink" Target="https://www.smartsheet.com/try-it?trp=8526&amp;lpv=excelbottom" TargetMode="External"/><Relationship Id="rId14" Type="http://schemas.openxmlformats.org/officeDocument/2006/relationships/hyperlink" Target="https://www.smartsheet.com/try-it?trp=8526&amp;lpv=excelbottom" TargetMode="External"/><Relationship Id="rId22" Type="http://schemas.openxmlformats.org/officeDocument/2006/relationships/hyperlink" Target="https://www.smartsheet.com/try-it?trp=8526&amp;lpv=excelbottom" TargetMode="External"/><Relationship Id="rId27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26&amp;lpv=excelbottom" TargetMode="External"/><Relationship Id="rId13" Type="http://schemas.openxmlformats.org/officeDocument/2006/relationships/hyperlink" Target="https://www.smartsheet.com/try-it?trp=8526&amp;lpv=excelbottom" TargetMode="External"/><Relationship Id="rId18" Type="http://schemas.openxmlformats.org/officeDocument/2006/relationships/hyperlink" Target="https://www.smartsheet.com/try-it?trp=8526&amp;lpv=excelbottom" TargetMode="External"/><Relationship Id="rId26" Type="http://schemas.openxmlformats.org/officeDocument/2006/relationships/hyperlink" Target="https://www.smartsheet.com/try-it?trp=8526&amp;lpv=excelbottom" TargetMode="External"/><Relationship Id="rId3" Type="http://schemas.openxmlformats.org/officeDocument/2006/relationships/hyperlink" Target="https://www.smartsheet.com/try-it?trp=8526&amp;lpv=excelbottom" TargetMode="External"/><Relationship Id="rId21" Type="http://schemas.openxmlformats.org/officeDocument/2006/relationships/hyperlink" Target="https://www.smartsheet.com/try-it?trp=8526&amp;lpv=excelbottom" TargetMode="External"/><Relationship Id="rId7" Type="http://schemas.openxmlformats.org/officeDocument/2006/relationships/hyperlink" Target="https://www.smartsheet.com/try-it?trp=8526&amp;lpv=excelbottom" TargetMode="External"/><Relationship Id="rId12" Type="http://schemas.openxmlformats.org/officeDocument/2006/relationships/hyperlink" Target="https://www.smartsheet.com/try-it?trp=8526&amp;lpv=excelbottom" TargetMode="External"/><Relationship Id="rId17" Type="http://schemas.openxmlformats.org/officeDocument/2006/relationships/hyperlink" Target="https://www.smartsheet.com/try-it?trp=8526&amp;lpv=excelbottom" TargetMode="External"/><Relationship Id="rId25" Type="http://schemas.openxmlformats.org/officeDocument/2006/relationships/hyperlink" Target="https://www.smartsheet.com/try-it?trp=8526&amp;lpv=excelbottom" TargetMode="External"/><Relationship Id="rId2" Type="http://schemas.openxmlformats.org/officeDocument/2006/relationships/hyperlink" Target="https://www.smartsheet.com/try-it?trp=8526&amp;lpv=exceltop" TargetMode="External"/><Relationship Id="rId16" Type="http://schemas.openxmlformats.org/officeDocument/2006/relationships/hyperlink" Target="https://www.smartsheet.com/try-it?trp=8526&amp;lpv=excelbottom" TargetMode="External"/><Relationship Id="rId20" Type="http://schemas.openxmlformats.org/officeDocument/2006/relationships/hyperlink" Target="https://www.smartsheet.com/try-it?trp=8526&amp;lpv=excelbott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trp=8526&amp;lpv=exceltop" TargetMode="External"/><Relationship Id="rId6" Type="http://schemas.openxmlformats.org/officeDocument/2006/relationships/hyperlink" Target="https://www.smartsheet.com/try-it?trp=8526&amp;lpv=excelbottom" TargetMode="External"/><Relationship Id="rId11" Type="http://schemas.openxmlformats.org/officeDocument/2006/relationships/hyperlink" Target="https://www.smartsheet.com/try-it?trp=8526&amp;lpv=excelbottom" TargetMode="External"/><Relationship Id="rId24" Type="http://schemas.openxmlformats.org/officeDocument/2006/relationships/hyperlink" Target="https://www.smartsheet.com/try-it?trp=8526&amp;lpv=excelbottom" TargetMode="External"/><Relationship Id="rId5" Type="http://schemas.openxmlformats.org/officeDocument/2006/relationships/hyperlink" Target="https://www.smartsheet.com/try-it?trp=8526&amp;lpv=excelbottom" TargetMode="External"/><Relationship Id="rId15" Type="http://schemas.openxmlformats.org/officeDocument/2006/relationships/hyperlink" Target="https://www.smartsheet.com/try-it?trp=8526&amp;lpv=excelbottom" TargetMode="External"/><Relationship Id="rId23" Type="http://schemas.openxmlformats.org/officeDocument/2006/relationships/hyperlink" Target="https://www.smartsheet.com/try-it?trp=8526&amp;lpv=excelbottom" TargetMode="External"/><Relationship Id="rId28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10" Type="http://schemas.openxmlformats.org/officeDocument/2006/relationships/hyperlink" Target="https://www.smartsheet.com/try-it?trp=8526&amp;lpv=excelbottom" TargetMode="External"/><Relationship Id="rId19" Type="http://schemas.openxmlformats.org/officeDocument/2006/relationships/hyperlink" Target="https://www.smartsheet.com/try-it?trp=8526&amp;lpv=excelbottom" TargetMode="External"/><Relationship Id="rId4" Type="http://schemas.openxmlformats.org/officeDocument/2006/relationships/hyperlink" Target="https://www.smartsheet.com/try-it?trp=8526&amp;lpv=excelbottom" TargetMode="External"/><Relationship Id="rId9" Type="http://schemas.openxmlformats.org/officeDocument/2006/relationships/hyperlink" Target="https://www.smartsheet.com/try-it?trp=8526&amp;lpv=excelbottom" TargetMode="External"/><Relationship Id="rId14" Type="http://schemas.openxmlformats.org/officeDocument/2006/relationships/hyperlink" Target="https://www.smartsheet.com/try-it?trp=8526&amp;lpv=excelbottom" TargetMode="External"/><Relationship Id="rId22" Type="http://schemas.openxmlformats.org/officeDocument/2006/relationships/hyperlink" Target="https://www.smartsheet.com/try-it?trp=8526&amp;lpv=excelbottom" TargetMode="External"/><Relationship Id="rId27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30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workbookViewId="0">
      <selection activeCell="A64" sqref="A64:F66"/>
    </sheetView>
  </sheetViews>
  <sheetFormatPr defaultColWidth="11.19921875" defaultRowHeight="15.6" x14ac:dyDescent="0.3"/>
  <cols>
    <col min="1" max="1" width="29.3984375" customWidth="1"/>
    <col min="2" max="2" width="15.5" customWidth="1"/>
    <col min="3" max="3" width="14" customWidth="1"/>
    <col min="4" max="4" width="8.19921875" customWidth="1"/>
    <col min="5" max="5" width="8.5" customWidth="1"/>
    <col min="6" max="6" width="17.3984375" customWidth="1"/>
    <col min="9" max="9" width="7.3984375" style="75" customWidth="1"/>
  </cols>
  <sheetData>
    <row r="1" spans="1:8" ht="56.25" customHeight="1" x14ac:dyDescent="0.3">
      <c r="A1" s="77" t="s">
        <v>48</v>
      </c>
      <c r="B1" s="77"/>
      <c r="C1" s="78" t="s">
        <v>91</v>
      </c>
      <c r="D1" s="78"/>
      <c r="E1" s="78"/>
      <c r="F1" s="6"/>
      <c r="G1" s="75"/>
      <c r="H1" s="75"/>
    </row>
    <row r="2" spans="1:8" x14ac:dyDescent="0.3">
      <c r="A2" s="1"/>
      <c r="B2" s="1"/>
      <c r="C2" s="1"/>
      <c r="D2" s="1"/>
      <c r="E2" s="1"/>
      <c r="F2" s="1"/>
      <c r="G2" s="75"/>
      <c r="H2" s="75"/>
    </row>
    <row r="3" spans="1:8" x14ac:dyDescent="0.3">
      <c r="A3" s="1"/>
      <c r="B3" s="1"/>
      <c r="C3" s="1"/>
      <c r="D3" s="1"/>
      <c r="E3" s="1"/>
      <c r="F3" s="1"/>
      <c r="G3" s="75"/>
      <c r="H3" s="75"/>
    </row>
    <row r="4" spans="1:8" ht="18" x14ac:dyDescent="0.3">
      <c r="A4" s="1" t="s">
        <v>49</v>
      </c>
      <c r="B4" s="2" t="s">
        <v>53</v>
      </c>
      <c r="C4" s="2" t="s">
        <v>54</v>
      </c>
      <c r="D4" s="2" t="s">
        <v>55</v>
      </c>
      <c r="E4" s="2" t="s">
        <v>56</v>
      </c>
      <c r="F4" s="2" t="s">
        <v>0</v>
      </c>
      <c r="G4" s="75"/>
      <c r="H4" s="75"/>
    </row>
    <row r="5" spans="1:8" x14ac:dyDescent="0.3">
      <c r="A5" t="s">
        <v>50</v>
      </c>
      <c r="B5" s="3">
        <f>B20</f>
        <v>3250</v>
      </c>
      <c r="C5" s="3">
        <f t="shared" ref="C5:E5" si="0">C20</f>
        <v>3150</v>
      </c>
      <c r="D5" s="3">
        <f t="shared" si="0"/>
        <v>0</v>
      </c>
      <c r="E5" s="3">
        <f t="shared" si="0"/>
        <v>0</v>
      </c>
      <c r="F5" s="3">
        <f>B5-C5</f>
        <v>100</v>
      </c>
      <c r="G5" s="75"/>
      <c r="H5" s="75"/>
    </row>
    <row r="6" spans="1:8" x14ac:dyDescent="0.3">
      <c r="A6" t="s">
        <v>51</v>
      </c>
      <c r="B6" s="4">
        <f>SUM(B34,B42,B49,B55+B61)</f>
        <v>2458</v>
      </c>
      <c r="C6" s="4">
        <f t="shared" ref="C6:E6" si="1">SUM(C34,C42,C49,C55+C61)</f>
        <v>900</v>
      </c>
      <c r="D6" s="4">
        <f t="shared" si="1"/>
        <v>0</v>
      </c>
      <c r="E6" s="4">
        <f t="shared" si="1"/>
        <v>0</v>
      </c>
      <c r="F6" s="74">
        <f>B6-C6</f>
        <v>1558</v>
      </c>
      <c r="G6" s="75"/>
      <c r="H6" s="75"/>
    </row>
    <row r="7" spans="1:8" x14ac:dyDescent="0.3">
      <c r="A7" s="22" t="s">
        <v>52</v>
      </c>
      <c r="B7" s="23">
        <f>B5-B6</f>
        <v>792</v>
      </c>
      <c r="C7" s="23">
        <f t="shared" ref="C7:E7" si="2">C5-C6</f>
        <v>2250</v>
      </c>
      <c r="D7" s="23">
        <f t="shared" si="2"/>
        <v>0</v>
      </c>
      <c r="E7" s="23">
        <f t="shared" si="2"/>
        <v>0</v>
      </c>
      <c r="F7" s="23"/>
      <c r="G7" s="75"/>
      <c r="H7" s="75"/>
    </row>
    <row r="8" spans="1:8" x14ac:dyDescent="0.3">
      <c r="A8" s="1"/>
      <c r="B8" s="1"/>
      <c r="C8" s="1"/>
      <c r="D8" s="1"/>
      <c r="E8" s="1"/>
      <c r="F8" s="1"/>
      <c r="G8" s="75"/>
      <c r="H8" s="75"/>
    </row>
    <row r="9" spans="1:8" ht="18" x14ac:dyDescent="0.3">
      <c r="A9" s="5" t="s">
        <v>57</v>
      </c>
      <c r="B9" s="5"/>
      <c r="C9" s="5"/>
      <c r="D9" s="5"/>
      <c r="E9" s="5"/>
      <c r="F9" s="5"/>
      <c r="G9" s="75"/>
      <c r="H9" s="75"/>
    </row>
    <row r="10" spans="1:8" ht="15" customHeight="1" x14ac:dyDescent="0.3">
      <c r="A10" s="6"/>
      <c r="B10" s="6"/>
      <c r="C10" s="6"/>
      <c r="D10" s="6"/>
      <c r="E10" s="6"/>
      <c r="F10" s="6"/>
      <c r="G10" s="75"/>
      <c r="H10" s="75"/>
    </row>
    <row r="11" spans="1:8" x14ac:dyDescent="0.3">
      <c r="A11" s="6" t="s">
        <v>58</v>
      </c>
      <c r="B11" s="7">
        <v>800</v>
      </c>
      <c r="C11" s="7">
        <v>800</v>
      </c>
      <c r="D11" s="7"/>
      <c r="E11" s="7"/>
      <c r="F11" s="9"/>
      <c r="G11" s="75"/>
      <c r="H11" s="75"/>
    </row>
    <row r="12" spans="1:8" x14ac:dyDescent="0.3">
      <c r="A12" s="6" t="s">
        <v>59</v>
      </c>
      <c r="B12" s="7">
        <v>500</v>
      </c>
      <c r="C12" s="7">
        <v>500</v>
      </c>
      <c r="D12" s="7"/>
      <c r="E12" s="7"/>
      <c r="F12" s="9"/>
      <c r="G12" s="75"/>
      <c r="H12" s="75"/>
    </row>
    <row r="13" spans="1:8" x14ac:dyDescent="0.3">
      <c r="A13" s="6" t="s">
        <v>60</v>
      </c>
      <c r="B13" s="7">
        <v>750</v>
      </c>
      <c r="C13" s="7">
        <v>750</v>
      </c>
      <c r="D13" s="7"/>
      <c r="E13" s="7"/>
      <c r="F13" s="9"/>
      <c r="G13" s="75"/>
      <c r="H13" s="75"/>
    </row>
    <row r="14" spans="1:8" x14ac:dyDescent="0.3">
      <c r="A14" s="6" t="s">
        <v>61</v>
      </c>
      <c r="B14" s="7">
        <v>200</v>
      </c>
      <c r="C14" s="7">
        <v>200</v>
      </c>
      <c r="D14" s="7"/>
      <c r="E14" s="7"/>
      <c r="F14" s="9"/>
      <c r="G14" s="75"/>
      <c r="H14" s="75"/>
    </row>
    <row r="15" spans="1:8" x14ac:dyDescent="0.3">
      <c r="A15" s="6" t="s">
        <v>62</v>
      </c>
      <c r="B15" s="7">
        <v>500</v>
      </c>
      <c r="C15" s="7">
        <v>500</v>
      </c>
      <c r="D15" s="7"/>
      <c r="E15" s="7"/>
      <c r="F15" s="9"/>
      <c r="G15" s="75"/>
      <c r="H15" s="75"/>
    </row>
    <row r="16" spans="1:8" x14ac:dyDescent="0.3">
      <c r="A16" s="6" t="s">
        <v>63</v>
      </c>
      <c r="B16" s="7">
        <v>300</v>
      </c>
      <c r="C16" s="7">
        <v>200</v>
      </c>
      <c r="D16" s="7"/>
      <c r="E16" s="7"/>
      <c r="F16" s="9"/>
      <c r="G16" s="75"/>
      <c r="H16" s="75"/>
    </row>
    <row r="17" spans="1:8" x14ac:dyDescent="0.3">
      <c r="A17" s="6" t="s">
        <v>93</v>
      </c>
      <c r="B17" s="7">
        <v>200</v>
      </c>
      <c r="C17" s="7">
        <v>200</v>
      </c>
      <c r="D17" s="7"/>
      <c r="E17" s="7"/>
      <c r="F17" s="9"/>
      <c r="G17" s="75"/>
      <c r="H17" s="75"/>
    </row>
    <row r="18" spans="1:8" x14ac:dyDescent="0.3">
      <c r="A18" s="6" t="s">
        <v>64</v>
      </c>
      <c r="B18" s="7"/>
      <c r="C18" s="7"/>
      <c r="D18" s="7"/>
      <c r="E18" s="7"/>
      <c r="F18" s="9"/>
      <c r="G18" s="75"/>
      <c r="H18" s="75"/>
    </row>
    <row r="19" spans="1:8" x14ac:dyDescent="0.3">
      <c r="A19" s="6"/>
      <c r="B19" s="6"/>
      <c r="C19" s="6"/>
      <c r="D19" s="6"/>
      <c r="E19" s="6"/>
      <c r="F19" s="6"/>
      <c r="G19" s="75"/>
      <c r="H19" s="75"/>
    </row>
    <row r="20" spans="1:8" ht="18" x14ac:dyDescent="0.35">
      <c r="A20" s="10" t="s">
        <v>0</v>
      </c>
      <c r="B20" s="11">
        <f>SUM(B11:B17)</f>
        <v>3250</v>
      </c>
      <c r="C20" s="11">
        <f>SUM(C11:C17)</f>
        <v>3150</v>
      </c>
      <c r="D20" s="11">
        <f t="shared" ref="D20:E20" si="3">SUM(D11:D17)</f>
        <v>0</v>
      </c>
      <c r="E20" s="11">
        <f t="shared" si="3"/>
        <v>0</v>
      </c>
      <c r="F20" s="10"/>
      <c r="G20" s="75"/>
      <c r="H20" s="75"/>
    </row>
    <row r="21" spans="1:8" x14ac:dyDescent="0.3">
      <c r="G21" s="75"/>
      <c r="H21" s="75"/>
    </row>
    <row r="22" spans="1:8" ht="18" x14ac:dyDescent="0.3">
      <c r="A22" s="12" t="s">
        <v>65</v>
      </c>
      <c r="B22" s="12"/>
      <c r="C22" s="12"/>
      <c r="D22" s="12"/>
      <c r="E22" s="12"/>
      <c r="F22" s="12"/>
      <c r="G22" s="75"/>
      <c r="H22" s="75"/>
    </row>
    <row r="23" spans="1:8" ht="15" customHeight="1" x14ac:dyDescent="0.3">
      <c r="A23" s="13" t="s">
        <v>66</v>
      </c>
      <c r="B23" s="14"/>
      <c r="C23" s="14"/>
      <c r="D23" s="14"/>
      <c r="E23" s="14"/>
      <c r="F23" s="14"/>
      <c r="G23" s="75"/>
      <c r="H23" s="75"/>
    </row>
    <row r="24" spans="1:8" x14ac:dyDescent="0.3">
      <c r="A24" s="14" t="s">
        <v>67</v>
      </c>
      <c r="B24" s="7">
        <v>750</v>
      </c>
      <c r="C24" s="7">
        <v>750</v>
      </c>
      <c r="D24" s="7"/>
      <c r="E24" s="7"/>
      <c r="F24" s="15"/>
      <c r="G24" s="75"/>
      <c r="H24" s="75"/>
    </row>
    <row r="25" spans="1:8" ht="31.2" x14ac:dyDescent="0.3">
      <c r="A25" s="73" t="s">
        <v>94</v>
      </c>
      <c r="B25" s="7">
        <v>25</v>
      </c>
      <c r="C25" s="7"/>
      <c r="D25" s="7"/>
      <c r="E25" s="7"/>
      <c r="F25" s="15"/>
      <c r="G25" s="75"/>
      <c r="H25" s="75"/>
    </row>
    <row r="26" spans="1:8" x14ac:dyDescent="0.3">
      <c r="A26" s="14" t="s">
        <v>66</v>
      </c>
      <c r="B26" s="7">
        <v>40</v>
      </c>
      <c r="C26" s="7"/>
      <c r="D26" s="7"/>
      <c r="E26" s="7"/>
      <c r="F26" s="15"/>
      <c r="G26" s="75"/>
      <c r="H26" s="75"/>
    </row>
    <row r="27" spans="1:8" x14ac:dyDescent="0.3">
      <c r="A27" s="14" t="s">
        <v>68</v>
      </c>
      <c r="B27" s="7">
        <v>44</v>
      </c>
      <c r="C27" s="7"/>
      <c r="D27" s="7"/>
      <c r="E27" s="7"/>
      <c r="F27" s="15"/>
      <c r="G27" s="75"/>
      <c r="H27" s="75"/>
    </row>
    <row r="28" spans="1:8" x14ac:dyDescent="0.3">
      <c r="A28" s="14" t="s">
        <v>69</v>
      </c>
      <c r="B28" s="7">
        <v>20</v>
      </c>
      <c r="C28" s="7"/>
      <c r="D28" s="7"/>
      <c r="E28" s="7"/>
      <c r="F28" s="15"/>
      <c r="G28" s="75"/>
      <c r="H28" s="75"/>
    </row>
    <row r="29" spans="1:8" x14ac:dyDescent="0.3">
      <c r="A29" s="14" t="s">
        <v>70</v>
      </c>
      <c r="B29" s="7">
        <v>15</v>
      </c>
      <c r="C29" s="7"/>
      <c r="D29" s="7"/>
      <c r="E29" s="7"/>
      <c r="F29" s="15"/>
      <c r="G29" s="75"/>
      <c r="H29" s="75"/>
    </row>
    <row r="30" spans="1:8" x14ac:dyDescent="0.3">
      <c r="A30" s="14" t="s">
        <v>71</v>
      </c>
      <c r="B30" s="7"/>
      <c r="C30" s="7"/>
      <c r="D30" s="7"/>
      <c r="E30" s="7"/>
      <c r="F30" s="15"/>
      <c r="G30" s="75"/>
      <c r="H30" s="75"/>
    </row>
    <row r="31" spans="1:8" x14ac:dyDescent="0.3">
      <c r="A31" s="14" t="s">
        <v>1</v>
      </c>
      <c r="B31" s="7">
        <v>29</v>
      </c>
      <c r="C31" s="7"/>
      <c r="D31" s="7"/>
      <c r="E31" s="7"/>
      <c r="F31" s="15"/>
      <c r="G31" s="75"/>
      <c r="H31" s="75"/>
    </row>
    <row r="32" spans="1:8" x14ac:dyDescent="0.3">
      <c r="A32" s="14" t="s">
        <v>21</v>
      </c>
      <c r="B32" s="7"/>
      <c r="C32" s="7"/>
      <c r="D32" s="7"/>
      <c r="E32" s="7"/>
      <c r="F32" s="15"/>
      <c r="G32" s="75"/>
      <c r="H32" s="75"/>
    </row>
    <row r="33" spans="1:8" x14ac:dyDescent="0.3">
      <c r="A33" s="14" t="s">
        <v>64</v>
      </c>
      <c r="B33" s="7"/>
      <c r="C33" s="7"/>
      <c r="D33" s="7"/>
      <c r="E33" s="7"/>
      <c r="F33" s="15"/>
      <c r="G33" s="75"/>
      <c r="H33" s="75"/>
    </row>
    <row r="34" spans="1:8" x14ac:dyDescent="0.3">
      <c r="A34" s="14"/>
      <c r="B34" s="16">
        <f>SUM(B24:B33)</f>
        <v>923</v>
      </c>
      <c r="C34" s="16">
        <f>SUM(C24:C33)</f>
        <v>750</v>
      </c>
      <c r="D34" s="16">
        <f t="shared" ref="D34:E34" si="4">SUM(D24:D33)</f>
        <v>0</v>
      </c>
      <c r="E34" s="16">
        <f t="shared" si="4"/>
        <v>0</v>
      </c>
      <c r="F34" s="14"/>
      <c r="G34" s="75"/>
      <c r="H34" s="75"/>
    </row>
    <row r="35" spans="1:8" x14ac:dyDescent="0.3">
      <c r="A35" s="13" t="s">
        <v>72</v>
      </c>
      <c r="B35" s="14"/>
      <c r="C35" s="14"/>
      <c r="D35" s="14"/>
      <c r="E35" s="14"/>
      <c r="F35" s="14"/>
      <c r="G35" s="75"/>
      <c r="H35" s="75"/>
    </row>
    <row r="36" spans="1:8" ht="15" customHeight="1" x14ac:dyDescent="0.3">
      <c r="A36" s="14" t="s">
        <v>18</v>
      </c>
      <c r="B36" s="7">
        <v>250</v>
      </c>
      <c r="C36" s="7"/>
      <c r="D36" s="7"/>
      <c r="E36" s="7"/>
      <c r="F36" s="15"/>
      <c r="G36" s="75"/>
      <c r="H36" s="75"/>
    </row>
    <row r="37" spans="1:8" x14ac:dyDescent="0.3">
      <c r="A37" s="14" t="s">
        <v>19</v>
      </c>
      <c r="B37" s="7">
        <v>100</v>
      </c>
      <c r="C37" s="7"/>
      <c r="D37" s="7"/>
      <c r="E37" s="7"/>
      <c r="F37" s="15"/>
      <c r="G37" s="75"/>
      <c r="H37" s="75"/>
    </row>
    <row r="38" spans="1:8" x14ac:dyDescent="0.3">
      <c r="A38" s="14" t="s">
        <v>73</v>
      </c>
      <c r="B38" s="7">
        <v>100</v>
      </c>
      <c r="C38" s="7">
        <v>150</v>
      </c>
      <c r="D38" s="7"/>
      <c r="E38" s="7"/>
      <c r="F38" s="15"/>
      <c r="G38" s="75"/>
      <c r="H38" s="75"/>
    </row>
    <row r="39" spans="1:8" x14ac:dyDescent="0.3">
      <c r="A39" s="14" t="s">
        <v>74</v>
      </c>
      <c r="B39" s="7"/>
      <c r="C39" s="7"/>
      <c r="D39" s="7"/>
      <c r="E39" s="7"/>
      <c r="F39" s="15"/>
      <c r="G39" s="75"/>
      <c r="H39" s="75"/>
    </row>
    <row r="40" spans="1:8" x14ac:dyDescent="0.3">
      <c r="A40" s="14" t="s">
        <v>75</v>
      </c>
      <c r="B40" s="7"/>
      <c r="C40" s="7"/>
      <c r="D40" s="7"/>
      <c r="E40" s="7"/>
      <c r="F40" s="15"/>
      <c r="G40" s="75"/>
      <c r="H40" s="75"/>
    </row>
    <row r="41" spans="1:8" x14ac:dyDescent="0.3">
      <c r="A41" s="14" t="s">
        <v>76</v>
      </c>
      <c r="B41" s="7">
        <v>100</v>
      </c>
      <c r="C41" s="7"/>
      <c r="D41" s="7"/>
      <c r="E41" s="7"/>
      <c r="F41" s="15"/>
      <c r="G41" s="75"/>
      <c r="H41" s="75"/>
    </row>
    <row r="42" spans="1:8" ht="20.100000000000001" customHeight="1" x14ac:dyDescent="0.3">
      <c r="A42" s="14"/>
      <c r="B42" s="17">
        <f>SUM(B36:B41)</f>
        <v>550</v>
      </c>
      <c r="C42" s="17">
        <f t="shared" ref="C42:E42" si="5">SUM(C36:C41)</f>
        <v>150</v>
      </c>
      <c r="D42" s="17">
        <f t="shared" si="5"/>
        <v>0</v>
      </c>
      <c r="E42" s="17">
        <f t="shared" si="5"/>
        <v>0</v>
      </c>
      <c r="F42" s="14"/>
      <c r="G42" s="75"/>
      <c r="H42" s="75"/>
    </row>
    <row r="43" spans="1:8" x14ac:dyDescent="0.3">
      <c r="A43" s="13" t="s">
        <v>77</v>
      </c>
      <c r="B43" s="14"/>
      <c r="C43" s="14"/>
      <c r="D43" s="14"/>
      <c r="E43" s="14"/>
      <c r="F43" s="14"/>
      <c r="G43" s="75"/>
      <c r="H43" s="75"/>
    </row>
    <row r="44" spans="1:8" ht="15" customHeight="1" x14ac:dyDescent="0.3">
      <c r="A44" s="14" t="s">
        <v>78</v>
      </c>
      <c r="B44" s="7">
        <v>250</v>
      </c>
      <c r="C44" s="7"/>
      <c r="D44" s="7"/>
      <c r="E44" s="7"/>
      <c r="F44" s="15"/>
      <c r="G44" s="75"/>
      <c r="H44" s="75"/>
    </row>
    <row r="45" spans="1:8" x14ac:dyDescent="0.3">
      <c r="A45" s="14" t="s">
        <v>90</v>
      </c>
      <c r="B45" s="7">
        <v>100</v>
      </c>
      <c r="C45" s="7"/>
      <c r="D45" s="7"/>
      <c r="E45" s="7"/>
      <c r="F45" s="15"/>
      <c r="G45" s="75"/>
      <c r="H45" s="75"/>
    </row>
    <row r="46" spans="1:8" x14ac:dyDescent="0.3">
      <c r="A46" s="14" t="s">
        <v>13</v>
      </c>
      <c r="B46" s="7"/>
      <c r="C46" s="7"/>
      <c r="D46" s="7"/>
      <c r="E46" s="7"/>
      <c r="F46" s="15"/>
      <c r="G46" s="75"/>
      <c r="H46" s="75"/>
    </row>
    <row r="47" spans="1:8" x14ac:dyDescent="0.3">
      <c r="A47" s="14" t="s">
        <v>79</v>
      </c>
      <c r="B47" s="7"/>
      <c r="C47" s="7"/>
      <c r="D47" s="7"/>
      <c r="E47" s="7"/>
      <c r="F47" s="15"/>
      <c r="G47" s="75"/>
      <c r="H47" s="75"/>
    </row>
    <row r="48" spans="1:8" x14ac:dyDescent="0.3">
      <c r="A48" s="14" t="s">
        <v>80</v>
      </c>
      <c r="B48" s="7">
        <v>100</v>
      </c>
      <c r="C48" s="7"/>
      <c r="D48" s="7"/>
      <c r="E48" s="7"/>
      <c r="F48" s="15"/>
      <c r="G48" s="75"/>
      <c r="H48" s="75"/>
    </row>
    <row r="49" spans="1:14" x14ac:dyDescent="0.3">
      <c r="A49" s="14"/>
      <c r="B49" s="17">
        <f>SUM(B44:B48)</f>
        <v>450</v>
      </c>
      <c r="C49" s="17">
        <f t="shared" ref="C49:E49" si="6">SUM(C44:C48)</f>
        <v>0</v>
      </c>
      <c r="D49" s="17">
        <f t="shared" si="6"/>
        <v>0</v>
      </c>
      <c r="E49" s="17">
        <f t="shared" si="6"/>
        <v>0</v>
      </c>
      <c r="F49" s="14"/>
      <c r="G49" s="75"/>
      <c r="H49" s="75"/>
    </row>
    <row r="50" spans="1:14" x14ac:dyDescent="0.3">
      <c r="A50" s="13" t="s">
        <v>81</v>
      </c>
      <c r="B50" s="18"/>
      <c r="C50" s="18"/>
      <c r="D50" s="18"/>
      <c r="E50" s="18"/>
      <c r="F50" s="14"/>
      <c r="G50" s="75"/>
      <c r="H50" s="75"/>
    </row>
    <row r="51" spans="1:14" x14ac:dyDescent="0.3">
      <c r="A51" s="14" t="s">
        <v>82</v>
      </c>
      <c r="B51" s="7">
        <v>250</v>
      </c>
      <c r="C51" s="8"/>
      <c r="D51" s="22"/>
      <c r="E51" s="22"/>
      <c r="F51" s="15"/>
      <c r="G51" s="75"/>
      <c r="H51" s="75"/>
    </row>
    <row r="52" spans="1:14" x14ac:dyDescent="0.3">
      <c r="A52" s="14" t="s">
        <v>83</v>
      </c>
      <c r="B52" s="7">
        <v>100</v>
      </c>
      <c r="C52" s="8"/>
      <c r="D52" s="22"/>
      <c r="E52" s="22"/>
      <c r="F52" s="15"/>
      <c r="G52" s="75"/>
      <c r="H52" s="75"/>
    </row>
    <row r="53" spans="1:14" x14ac:dyDescent="0.3">
      <c r="A53" s="14" t="s">
        <v>84</v>
      </c>
      <c r="B53" s="7">
        <v>100</v>
      </c>
      <c r="C53" s="8"/>
      <c r="D53" s="22"/>
      <c r="E53" s="22"/>
      <c r="F53" s="15"/>
      <c r="G53" s="75"/>
      <c r="H53" s="75"/>
    </row>
    <row r="54" spans="1:14" x14ac:dyDescent="0.3">
      <c r="A54" s="14" t="s">
        <v>85</v>
      </c>
      <c r="B54" s="7"/>
      <c r="C54" s="8"/>
      <c r="D54" s="22"/>
      <c r="E54" s="22"/>
      <c r="F54" s="15"/>
      <c r="G54" s="75"/>
      <c r="H54" s="75"/>
    </row>
    <row r="55" spans="1:14" ht="21" customHeight="1" x14ac:dyDescent="0.3">
      <c r="A55" s="14"/>
      <c r="B55" s="17">
        <f>SUM(B51:B54)</f>
        <v>450</v>
      </c>
      <c r="C55" s="17">
        <f t="shared" ref="C55:E55" si="7">SUM(C51:C54)</f>
        <v>0</v>
      </c>
      <c r="D55" s="17">
        <f t="shared" si="7"/>
        <v>0</v>
      </c>
      <c r="E55" s="17">
        <f t="shared" si="7"/>
        <v>0</v>
      </c>
      <c r="F55" s="14"/>
      <c r="G55" s="75"/>
      <c r="H55" s="75"/>
    </row>
    <row r="56" spans="1:14" x14ac:dyDescent="0.3">
      <c r="A56" s="13" t="s">
        <v>86</v>
      </c>
      <c r="B56" s="14"/>
      <c r="C56" s="14"/>
      <c r="D56" s="14"/>
      <c r="E56" s="14"/>
      <c r="F56" s="14"/>
      <c r="G56" s="75"/>
      <c r="H56" s="75"/>
    </row>
    <row r="57" spans="1:14" ht="15" customHeight="1" x14ac:dyDescent="0.3">
      <c r="A57" s="14" t="s">
        <v>87</v>
      </c>
      <c r="B57" s="7">
        <v>65</v>
      </c>
      <c r="C57" s="8"/>
      <c r="D57" s="22"/>
      <c r="E57" s="22"/>
      <c r="F57" s="15"/>
      <c r="G57" s="75"/>
      <c r="H57" s="75"/>
    </row>
    <row r="58" spans="1:14" x14ac:dyDescent="0.3">
      <c r="A58" s="14" t="s">
        <v>24</v>
      </c>
      <c r="B58" s="7">
        <v>20</v>
      </c>
      <c r="C58" s="8"/>
      <c r="D58" s="22"/>
      <c r="E58" s="22"/>
      <c r="F58" s="15"/>
      <c r="G58" s="75"/>
      <c r="H58" s="75"/>
    </row>
    <row r="59" spans="1:14" x14ac:dyDescent="0.3">
      <c r="A59" s="14" t="s">
        <v>88</v>
      </c>
      <c r="B59" s="7"/>
      <c r="C59" s="8"/>
      <c r="D59" s="22"/>
      <c r="E59" s="22"/>
      <c r="F59" s="15"/>
      <c r="G59" s="75"/>
      <c r="H59" s="75"/>
    </row>
    <row r="60" spans="1:14" x14ac:dyDescent="0.3">
      <c r="A60" s="14" t="s">
        <v>89</v>
      </c>
      <c r="B60" s="7"/>
      <c r="C60" s="8"/>
      <c r="D60" s="22"/>
      <c r="E60" s="22"/>
      <c r="F60" s="15"/>
      <c r="G60" s="75"/>
      <c r="H60" s="75"/>
    </row>
    <row r="61" spans="1:14" x14ac:dyDescent="0.3">
      <c r="A61" s="14"/>
      <c r="B61" s="19">
        <f>SUM(B57:B60)</f>
        <v>85</v>
      </c>
      <c r="C61" s="19">
        <f t="shared" ref="C61:E61" si="8">SUM(C57:C60)</f>
        <v>0</v>
      </c>
      <c r="D61" s="19">
        <f t="shared" si="8"/>
        <v>0</v>
      </c>
      <c r="E61" s="19">
        <f t="shared" si="8"/>
        <v>0</v>
      </c>
      <c r="F61" s="14"/>
      <c r="G61" s="75"/>
      <c r="H61" s="75"/>
    </row>
    <row r="62" spans="1:14" ht="18" x14ac:dyDescent="0.35">
      <c r="A62" s="20" t="s">
        <v>0</v>
      </c>
      <c r="B62" s="21">
        <f>+B61+B55+B49+B42+B34</f>
        <v>2458</v>
      </c>
      <c r="C62" s="21">
        <f>C61+C55+C49+C42+C34</f>
        <v>900</v>
      </c>
      <c r="D62" s="21">
        <f t="shared" ref="D62:E62" si="9">D61+D55+D49+D42+D34</f>
        <v>0</v>
      </c>
      <c r="E62" s="21">
        <f t="shared" si="9"/>
        <v>0</v>
      </c>
      <c r="F62" s="20"/>
      <c r="G62" s="75"/>
      <c r="H62" s="75"/>
    </row>
    <row r="63" spans="1:14" x14ac:dyDescent="0.3">
      <c r="A63" s="1"/>
      <c r="B63" s="1"/>
      <c r="C63" s="1"/>
      <c r="D63" s="1"/>
      <c r="E63" s="1"/>
      <c r="F63" s="1"/>
      <c r="G63" s="75"/>
      <c r="H63" s="75"/>
    </row>
    <row r="64" spans="1:14" x14ac:dyDescent="0.3">
      <c r="A64" s="81" t="s">
        <v>92</v>
      </c>
      <c r="B64" s="81"/>
      <c r="C64" s="81"/>
      <c r="D64" s="81"/>
      <c r="E64" s="81"/>
      <c r="F64" s="81"/>
      <c r="G64" s="24"/>
      <c r="H64" s="24"/>
      <c r="I64" s="76"/>
      <c r="J64" s="24"/>
      <c r="K64" s="24"/>
      <c r="L64" s="24"/>
      <c r="M64" s="24"/>
      <c r="N64" s="24"/>
    </row>
    <row r="65" spans="1:14" x14ac:dyDescent="0.3">
      <c r="A65" s="81"/>
      <c r="B65" s="81"/>
      <c r="C65" s="81"/>
      <c r="D65" s="81"/>
      <c r="E65" s="81"/>
      <c r="F65" s="81"/>
      <c r="G65" s="24"/>
      <c r="H65" s="24"/>
      <c r="I65" s="76"/>
      <c r="J65" s="24"/>
      <c r="K65" s="24"/>
      <c r="L65" s="24"/>
      <c r="M65" s="24"/>
      <c r="N65" s="24"/>
    </row>
    <row r="66" spans="1:14" x14ac:dyDescent="0.3">
      <c r="A66" s="81"/>
      <c r="B66" s="81"/>
      <c r="C66" s="81"/>
      <c r="D66" s="81"/>
      <c r="E66" s="81"/>
      <c r="F66" s="81"/>
      <c r="G66" s="24"/>
      <c r="H66" s="24"/>
      <c r="I66" s="76"/>
      <c r="J66" s="24"/>
      <c r="K66" s="24"/>
      <c r="L66" s="24"/>
      <c r="M66" s="24"/>
      <c r="N66" s="24"/>
    </row>
  </sheetData>
  <mergeCells count="3">
    <mergeCell ref="A1:B1"/>
    <mergeCell ref="C1:E1"/>
    <mergeCell ref="A64:F66"/>
  </mergeCells>
  <conditionalFormatting sqref="F36:F41 F51:F54 F44:F48 F57:F60 F24:F33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I64" r:id="rId1" display="https://www.smartsheet.com/try-it?trp=8526&amp;lpv=excelbottom"/>
    <hyperlink ref="J64" r:id="rId2" display="https://www.smartsheet.com/try-it?trp=8526&amp;lpv=excelbottom"/>
    <hyperlink ref="K64" r:id="rId3" display="https://www.smartsheet.com/try-it?trp=8526&amp;lpv=excelbottom"/>
    <hyperlink ref="L64" r:id="rId4" display="https://www.smartsheet.com/try-it?trp=8526&amp;lpv=excelbottom"/>
    <hyperlink ref="M64" r:id="rId5" display="https://www.smartsheet.com/try-it?trp=8526&amp;lpv=excelbottom"/>
    <hyperlink ref="N64" r:id="rId6" display="https://www.smartsheet.com/try-it?trp=8526&amp;lpv=excelbottom"/>
    <hyperlink ref="I65" r:id="rId7" display="https://www.smartsheet.com/try-it?trp=8526&amp;lpv=excelbottom"/>
    <hyperlink ref="J65" r:id="rId8" display="https://www.smartsheet.com/try-it?trp=8526&amp;lpv=excelbottom"/>
    <hyperlink ref="K65" r:id="rId9" display="https://www.smartsheet.com/try-it?trp=8526&amp;lpv=excelbottom"/>
    <hyperlink ref="L65" r:id="rId10" display="https://www.smartsheet.com/try-it?trp=8526&amp;lpv=excelbottom"/>
    <hyperlink ref="M65" r:id="rId11" display="https://www.smartsheet.com/try-it?trp=8526&amp;lpv=excelbottom"/>
    <hyperlink ref="N65" r:id="rId12" display="https://www.smartsheet.com/try-it?trp=8526&amp;lpv=excelbottom"/>
    <hyperlink ref="I66" r:id="rId13" display="https://www.smartsheet.com/try-it?trp=8526&amp;lpv=excelbottom"/>
    <hyperlink ref="J66" r:id="rId14" display="https://www.smartsheet.com/try-it?trp=8526&amp;lpv=excelbottom"/>
    <hyperlink ref="K66" r:id="rId15" display="https://www.smartsheet.com/try-it?trp=8526&amp;lpv=excelbottom"/>
    <hyperlink ref="L66" r:id="rId16" display="https://www.smartsheet.com/try-it?trp=8526&amp;lpv=excelbottom"/>
    <hyperlink ref="M66" r:id="rId17" display="https://www.smartsheet.com/try-it?trp=8526&amp;lpv=excelbottom"/>
    <hyperlink ref="N66" r:id="rId18" display="https://www.smartsheet.com/try-it?trp=8526&amp;lpv=excelbottom"/>
    <hyperlink ref="G64" r:id="rId19" display="Or Click Here to Create Your College Student Budget with Smartsheet"/>
    <hyperlink ref="H64" r:id="rId20" display="Or Click Here to Create Your College Student Budget with Smartsheet"/>
    <hyperlink ref="G65" r:id="rId21" display="Or Click Here to Create Your College Student Budget with Smartsheet"/>
    <hyperlink ref="H65" r:id="rId22" display="Or Click Here to Create Your College Student Budget with Smartsheet"/>
    <hyperlink ref="G66" r:id="rId23" display="Or Click Here to Create Your College Student Budget with Smartsheet"/>
    <hyperlink ref="H66" r:id="rId24" display="Or Click Here to Create Your College Student Budget with Smartsheet"/>
    <hyperlink ref="C1:E1" r:id="rId25" display=" O cree un presupuesto de estudiante con"/>
    <hyperlink ref="A64:F66" r:id="rId26" display="O haga clic aquí para crear su presupuesto de estudiante en Smartsheet"/>
  </hyperlinks>
  <pageMargins left="0.75" right="0.75" top="1" bottom="1" header="0.5" footer="0.5"/>
  <pageSetup orientation="portrait" horizontalDpi="4294967292" verticalDpi="4294967292"/>
  <drawing r:id="rId27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topLeftCell="A4" workbookViewId="0">
      <selection activeCell="A34" sqref="A34:F36"/>
    </sheetView>
  </sheetViews>
  <sheetFormatPr defaultColWidth="8.8984375" defaultRowHeight="12.6" x14ac:dyDescent="0.2"/>
  <cols>
    <col min="1" max="1" width="5.3984375" style="25" customWidth="1"/>
    <col min="2" max="2" width="48.09765625" style="25" customWidth="1"/>
    <col min="3" max="3" width="14.8984375" style="25" customWidth="1"/>
    <col min="4" max="4" width="17.8984375" style="25" customWidth="1"/>
    <col min="5" max="5" width="37.8984375" style="25" customWidth="1"/>
    <col min="6" max="6" width="11" style="25" customWidth="1"/>
    <col min="7" max="7" width="13.3984375" style="25" customWidth="1"/>
    <col min="8" max="16384" width="8.8984375" style="25"/>
  </cols>
  <sheetData>
    <row r="1" spans="1:7" ht="38.1" customHeight="1" x14ac:dyDescent="0.3">
      <c r="A1" s="71"/>
      <c r="B1" s="72"/>
      <c r="C1" s="72"/>
      <c r="D1" s="80" t="s">
        <v>46</v>
      </c>
      <c r="E1" s="80"/>
      <c r="F1" s="70"/>
      <c r="G1" s="69"/>
    </row>
    <row r="4" spans="1:7" x14ac:dyDescent="0.2">
      <c r="A4" s="68"/>
      <c r="B4" s="67"/>
      <c r="C4" s="67"/>
      <c r="D4" s="67"/>
      <c r="E4" s="67"/>
      <c r="F4" s="66"/>
    </row>
    <row r="5" spans="1:7" ht="24.6" x14ac:dyDescent="0.4">
      <c r="A5" s="56"/>
      <c r="B5" s="65" t="s">
        <v>47</v>
      </c>
      <c r="C5" s="64"/>
      <c r="D5" s="55"/>
      <c r="E5" s="55"/>
      <c r="F5" s="54"/>
    </row>
    <row r="6" spans="1:7" s="57" customFormat="1" ht="16.2" x14ac:dyDescent="0.3">
      <c r="A6" s="56"/>
      <c r="B6" s="64"/>
      <c r="C6" s="64"/>
      <c r="D6" s="55"/>
      <c r="E6" s="55"/>
      <c r="F6" s="54"/>
      <c r="G6" s="25"/>
    </row>
    <row r="7" spans="1:7" ht="16.2" x14ac:dyDescent="0.3">
      <c r="A7" s="63"/>
      <c r="B7" s="62" t="s">
        <v>5</v>
      </c>
      <c r="C7" s="61">
        <f>SUMIF(D11:D32,"Si",C11:C32)</f>
        <v>555</v>
      </c>
      <c r="D7" s="60"/>
      <c r="E7" s="59"/>
      <c r="F7" s="58"/>
      <c r="G7" s="57"/>
    </row>
    <row r="8" spans="1:7" x14ac:dyDescent="0.2">
      <c r="A8" s="56"/>
      <c r="B8" s="55"/>
      <c r="C8" s="55"/>
      <c r="D8" s="55"/>
      <c r="E8" s="55"/>
      <c r="F8" s="54"/>
    </row>
    <row r="9" spans="1:7" s="46" customFormat="1" x14ac:dyDescent="0.2">
      <c r="A9" s="53"/>
      <c r="B9" s="52"/>
      <c r="C9" s="52"/>
      <c r="D9" s="52"/>
      <c r="E9" s="52"/>
      <c r="F9" s="51"/>
      <c r="G9" s="25"/>
    </row>
    <row r="10" spans="1:7" x14ac:dyDescent="0.2">
      <c r="A10" s="50"/>
      <c r="B10" s="48" t="s">
        <v>6</v>
      </c>
      <c r="C10" s="49" t="s">
        <v>27</v>
      </c>
      <c r="D10" s="49" t="s">
        <v>28</v>
      </c>
      <c r="E10" s="48" t="s">
        <v>29</v>
      </c>
      <c r="F10" s="47"/>
      <c r="G10" s="46"/>
    </row>
    <row r="11" spans="1:7" x14ac:dyDescent="0.2">
      <c r="A11" s="45"/>
      <c r="B11" s="44" t="s">
        <v>7</v>
      </c>
      <c r="C11" s="43">
        <v>25</v>
      </c>
      <c r="D11" s="42" t="s">
        <v>2</v>
      </c>
      <c r="E11" s="41"/>
      <c r="F11" s="40"/>
    </row>
    <row r="12" spans="1:7" x14ac:dyDescent="0.2">
      <c r="A12" s="39"/>
      <c r="B12" s="38" t="s">
        <v>8</v>
      </c>
      <c r="C12" s="37">
        <v>95</v>
      </c>
      <c r="D12" s="36" t="s">
        <v>44</v>
      </c>
      <c r="E12" s="35"/>
      <c r="F12" s="34"/>
    </row>
    <row r="13" spans="1:7" x14ac:dyDescent="0.2">
      <c r="A13" s="39"/>
      <c r="B13" s="38" t="s">
        <v>9</v>
      </c>
      <c r="C13" s="37">
        <v>25</v>
      </c>
      <c r="D13" s="36" t="s">
        <v>44</v>
      </c>
      <c r="E13" s="35"/>
      <c r="F13" s="34"/>
    </row>
    <row r="14" spans="1:7" x14ac:dyDescent="0.2">
      <c r="A14" s="39"/>
      <c r="B14" s="38" t="s">
        <v>10</v>
      </c>
      <c r="C14" s="37">
        <v>0</v>
      </c>
      <c r="D14" s="36" t="s">
        <v>2</v>
      </c>
      <c r="E14" s="35" t="s">
        <v>42</v>
      </c>
      <c r="F14" s="34"/>
    </row>
    <row r="15" spans="1:7" x14ac:dyDescent="0.2">
      <c r="A15" s="39"/>
      <c r="B15" s="38" t="s">
        <v>11</v>
      </c>
      <c r="C15" s="37">
        <v>50</v>
      </c>
      <c r="D15" s="36" t="s">
        <v>44</v>
      </c>
      <c r="E15" s="35" t="s">
        <v>30</v>
      </c>
      <c r="F15" s="34"/>
    </row>
    <row r="16" spans="1:7" x14ac:dyDescent="0.2">
      <c r="A16" s="39"/>
      <c r="B16" s="38" t="s">
        <v>12</v>
      </c>
      <c r="C16" s="37">
        <v>10</v>
      </c>
      <c r="D16" s="36" t="s">
        <v>44</v>
      </c>
      <c r="E16" s="35" t="s">
        <v>31</v>
      </c>
      <c r="F16" s="34"/>
    </row>
    <row r="17" spans="1:6" x14ac:dyDescent="0.2">
      <c r="A17" s="39"/>
      <c r="B17" s="38" t="s">
        <v>13</v>
      </c>
      <c r="C17" s="37">
        <v>60</v>
      </c>
      <c r="D17" s="36" t="s">
        <v>2</v>
      </c>
      <c r="E17" s="35" t="s">
        <v>43</v>
      </c>
      <c r="F17" s="34"/>
    </row>
    <row r="18" spans="1:6" x14ac:dyDescent="0.2">
      <c r="A18" s="39"/>
      <c r="B18" s="38" t="s">
        <v>14</v>
      </c>
      <c r="C18" s="37">
        <v>50</v>
      </c>
      <c r="D18" s="36" t="s">
        <v>44</v>
      </c>
      <c r="E18" s="35" t="s">
        <v>32</v>
      </c>
      <c r="F18" s="34"/>
    </row>
    <row r="19" spans="1:6" x14ac:dyDescent="0.2">
      <c r="A19" s="39"/>
      <c r="B19" s="38" t="s">
        <v>15</v>
      </c>
      <c r="C19" s="37">
        <v>20</v>
      </c>
      <c r="D19" s="36" t="s">
        <v>44</v>
      </c>
      <c r="E19" s="35"/>
      <c r="F19" s="34"/>
    </row>
    <row r="20" spans="1:6" x14ac:dyDescent="0.2">
      <c r="A20" s="39"/>
      <c r="B20" s="38" t="s">
        <v>16</v>
      </c>
      <c r="C20" s="37">
        <v>10</v>
      </c>
      <c r="D20" s="36" t="s">
        <v>44</v>
      </c>
      <c r="E20" s="35" t="s">
        <v>33</v>
      </c>
      <c r="F20" s="34"/>
    </row>
    <row r="21" spans="1:6" x14ac:dyDescent="0.2">
      <c r="A21" s="39"/>
      <c r="B21" s="38" t="s">
        <v>17</v>
      </c>
      <c r="C21" s="37">
        <v>15</v>
      </c>
      <c r="D21" s="36" t="s">
        <v>44</v>
      </c>
      <c r="E21" s="35"/>
      <c r="F21" s="34"/>
    </row>
    <row r="22" spans="1:6" x14ac:dyDescent="0.2">
      <c r="A22" s="39"/>
      <c r="B22" s="38" t="s">
        <v>18</v>
      </c>
      <c r="C22" s="37">
        <v>175</v>
      </c>
      <c r="D22" s="36" t="s">
        <v>44</v>
      </c>
      <c r="E22" s="35" t="s">
        <v>34</v>
      </c>
      <c r="F22" s="34"/>
    </row>
    <row r="23" spans="1:6" x14ac:dyDescent="0.2">
      <c r="A23" s="39"/>
      <c r="B23" s="38" t="s">
        <v>19</v>
      </c>
      <c r="C23" s="37">
        <v>0</v>
      </c>
      <c r="D23" s="36" t="s">
        <v>2</v>
      </c>
      <c r="E23" s="35" t="s">
        <v>35</v>
      </c>
      <c r="F23" s="34"/>
    </row>
    <row r="24" spans="1:6" x14ac:dyDescent="0.2">
      <c r="A24" s="39"/>
      <c r="B24" s="38" t="s">
        <v>4</v>
      </c>
      <c r="C24" s="37">
        <v>50</v>
      </c>
      <c r="D24" s="36" t="s">
        <v>44</v>
      </c>
      <c r="E24" s="35" t="s">
        <v>36</v>
      </c>
      <c r="F24" s="34"/>
    </row>
    <row r="25" spans="1:6" x14ac:dyDescent="0.2">
      <c r="A25" s="39"/>
      <c r="B25" s="38" t="s">
        <v>20</v>
      </c>
      <c r="C25" s="37">
        <v>15</v>
      </c>
      <c r="D25" s="36" t="s">
        <v>44</v>
      </c>
      <c r="E25" s="35" t="s">
        <v>37</v>
      </c>
      <c r="F25" s="34"/>
    </row>
    <row r="26" spans="1:6" x14ac:dyDescent="0.2">
      <c r="A26" s="39"/>
      <c r="B26" s="38" t="s">
        <v>21</v>
      </c>
      <c r="C26" s="37">
        <v>20</v>
      </c>
      <c r="D26" s="36" t="s">
        <v>2</v>
      </c>
      <c r="E26" s="35" t="s">
        <v>38</v>
      </c>
      <c r="F26" s="34"/>
    </row>
    <row r="27" spans="1:6" x14ac:dyDescent="0.2">
      <c r="A27" s="39"/>
      <c r="B27" s="38" t="s">
        <v>3</v>
      </c>
      <c r="C27" s="37">
        <v>50</v>
      </c>
      <c r="D27" s="36" t="s">
        <v>2</v>
      </c>
      <c r="E27" s="35" t="s">
        <v>39</v>
      </c>
      <c r="F27" s="34"/>
    </row>
    <row r="28" spans="1:6" x14ac:dyDescent="0.2">
      <c r="A28" s="39"/>
      <c r="B28" s="38" t="s">
        <v>22</v>
      </c>
      <c r="C28" s="37">
        <v>0</v>
      </c>
      <c r="D28" s="36" t="s">
        <v>2</v>
      </c>
      <c r="E28" s="35" t="s">
        <v>40</v>
      </c>
      <c r="F28" s="34"/>
    </row>
    <row r="29" spans="1:6" x14ac:dyDescent="0.2">
      <c r="A29" s="39"/>
      <c r="B29" s="38" t="s">
        <v>23</v>
      </c>
      <c r="C29" s="37">
        <v>0</v>
      </c>
      <c r="D29" s="36" t="s">
        <v>2</v>
      </c>
      <c r="E29" s="35" t="s">
        <v>40</v>
      </c>
      <c r="F29" s="34"/>
    </row>
    <row r="30" spans="1:6" ht="25.2" x14ac:dyDescent="0.2">
      <c r="A30" s="39"/>
      <c r="B30" s="38" t="s">
        <v>24</v>
      </c>
      <c r="C30" s="37">
        <v>35</v>
      </c>
      <c r="D30" s="36" t="s">
        <v>2</v>
      </c>
      <c r="E30" s="35" t="s">
        <v>41</v>
      </c>
      <c r="F30" s="34"/>
    </row>
    <row r="31" spans="1:6" x14ac:dyDescent="0.2">
      <c r="A31" s="39"/>
      <c r="B31" s="38" t="s">
        <v>26</v>
      </c>
      <c r="C31" s="37">
        <v>10</v>
      </c>
      <c r="D31" s="36" t="s">
        <v>44</v>
      </c>
      <c r="E31" s="35"/>
      <c r="F31" s="34"/>
    </row>
    <row r="32" spans="1:6" x14ac:dyDescent="0.2">
      <c r="A32" s="33"/>
      <c r="B32" s="32" t="s">
        <v>25</v>
      </c>
      <c r="C32" s="31">
        <v>30</v>
      </c>
      <c r="D32" s="30" t="s">
        <v>44</v>
      </c>
      <c r="E32" s="29"/>
      <c r="F32" s="28"/>
    </row>
    <row r="33" spans="1:22" x14ac:dyDescent="0.2"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1:22" ht="12.9" customHeight="1" x14ac:dyDescent="0.2">
      <c r="A34" s="79" t="s">
        <v>45</v>
      </c>
      <c r="B34" s="79"/>
      <c r="C34" s="79"/>
      <c r="D34" s="79"/>
      <c r="E34" s="79"/>
      <c r="F34" s="79"/>
      <c r="G34" s="27"/>
      <c r="H34" s="27"/>
      <c r="I34" s="27"/>
      <c r="J34" s="27"/>
      <c r="K34" s="27"/>
      <c r="L34" s="27"/>
      <c r="M34" s="27"/>
      <c r="N34" s="27"/>
      <c r="O34" s="26"/>
      <c r="P34" s="26"/>
      <c r="Q34" s="26"/>
      <c r="R34" s="26"/>
      <c r="S34" s="26"/>
      <c r="T34" s="26"/>
      <c r="U34" s="26"/>
      <c r="V34" s="26"/>
    </row>
    <row r="35" spans="1:22" ht="12.9" customHeight="1" x14ac:dyDescent="0.2">
      <c r="A35" s="79"/>
      <c r="B35" s="79"/>
      <c r="C35" s="79"/>
      <c r="D35" s="79"/>
      <c r="E35" s="79"/>
      <c r="F35" s="79"/>
      <c r="G35" s="27"/>
      <c r="H35" s="27"/>
      <c r="I35" s="27"/>
      <c r="J35" s="27"/>
      <c r="K35" s="27"/>
      <c r="L35" s="27"/>
      <c r="M35" s="27"/>
      <c r="N35" s="27"/>
      <c r="O35" s="26"/>
      <c r="P35" s="26"/>
      <c r="Q35" s="26"/>
      <c r="R35" s="26"/>
      <c r="S35" s="26"/>
      <c r="T35" s="26"/>
      <c r="U35" s="26"/>
      <c r="V35" s="26"/>
    </row>
    <row r="36" spans="1:22" ht="12.9" customHeight="1" x14ac:dyDescent="0.2">
      <c r="A36" s="79"/>
      <c r="B36" s="79"/>
      <c r="C36" s="79"/>
      <c r="D36" s="79"/>
      <c r="E36" s="79"/>
      <c r="F36" s="79"/>
      <c r="G36" s="27"/>
      <c r="H36" s="27"/>
      <c r="I36" s="27"/>
      <c r="J36" s="27"/>
      <c r="K36" s="27"/>
      <c r="L36" s="27"/>
      <c r="M36" s="27"/>
      <c r="N36" s="27"/>
      <c r="O36" s="26"/>
      <c r="P36" s="26"/>
      <c r="Q36" s="26"/>
      <c r="R36" s="26"/>
      <c r="S36" s="26"/>
      <c r="T36" s="26"/>
      <c r="U36" s="26"/>
      <c r="V36" s="26"/>
    </row>
    <row r="37" spans="1:22" x14ac:dyDescent="0.2"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</sheetData>
  <mergeCells count="2">
    <mergeCell ref="A34:F36"/>
    <mergeCell ref="D1:E1"/>
  </mergeCells>
  <hyperlinks>
    <hyperlink ref="B1" r:id="rId1" display="https://www.smartsheet.com/try-it?trp=8526&amp;lpv=exceltop"/>
    <hyperlink ref="C1" r:id="rId2" display="https://www.smartsheet.com/try-it?trp=8526&amp;lpv=exceltop"/>
    <hyperlink ref="G34" r:id="rId3" display="Or Click Here to Create a Collaborative Project Budget with Smartsheet "/>
    <hyperlink ref="H34" r:id="rId4" display="Or Click Here to Create a Collaborative Project Budget with Smartsheet "/>
    <hyperlink ref="I34" r:id="rId5" display="Or Click Here to Create a Collaborative Project Budget with Smartsheet "/>
    <hyperlink ref="J34" r:id="rId6" display="Or Click Here to Create a Collaborative Project Budget with Smartsheet "/>
    <hyperlink ref="K34" r:id="rId7" display="Or Click Here to Create a Collaborative Project Budget with Smartsheet "/>
    <hyperlink ref="L34" r:id="rId8" display="Or Click Here to Create a Collaborative Project Budget with Smartsheet "/>
    <hyperlink ref="M34" r:id="rId9" display="Or Click Here to Create a Collaborative Project Budget with Smartsheet "/>
    <hyperlink ref="N34" r:id="rId10" display="Or Click Here to Create a Collaborative Project Budget with Smartsheet "/>
    <hyperlink ref="G35" r:id="rId11" display="Or Click Here to Create a Collaborative Project Budget with Smartsheet "/>
    <hyperlink ref="H35" r:id="rId12" display="Or Click Here to Create a Collaborative Project Budget with Smartsheet "/>
    <hyperlink ref="I35" r:id="rId13" display="Or Click Here to Create a Collaborative Project Budget with Smartsheet "/>
    <hyperlink ref="J35" r:id="rId14" display="Or Click Here to Create a Collaborative Project Budget with Smartsheet "/>
    <hyperlink ref="K35" r:id="rId15" display="Or Click Here to Create a Collaborative Project Budget with Smartsheet "/>
    <hyperlink ref="L35" r:id="rId16" display="Or Click Here to Create a Collaborative Project Budget with Smartsheet "/>
    <hyperlink ref="M35" r:id="rId17" display="Or Click Here to Create a Collaborative Project Budget with Smartsheet "/>
    <hyperlink ref="N35" r:id="rId18" display="Or Click Here to Create a Collaborative Project Budget with Smartsheet "/>
    <hyperlink ref="G36" r:id="rId19" display="Or Click Here to Create a Collaborative Project Budget with Smartsheet "/>
    <hyperlink ref="H36" r:id="rId20" display="Or Click Here to Create a Collaborative Project Budget with Smartsheet "/>
    <hyperlink ref="I36" r:id="rId21" display="Or Click Here to Create a Collaborative Project Budget with Smartsheet "/>
    <hyperlink ref="J36" r:id="rId22" display="Or Click Here to Create a Collaborative Project Budget with Smartsheet "/>
    <hyperlink ref="K36" r:id="rId23" display="Or Click Here to Create a Collaborative Project Budget with Smartsheet "/>
    <hyperlink ref="L36" r:id="rId24" display="Or Click Here to Create a Collaborative Project Budget with Smartsheet "/>
    <hyperlink ref="M36" r:id="rId25" display="Or Click Here to Create a Collaborative Project Budget with Smartsheet "/>
    <hyperlink ref="N36" r:id="rId26" display="Or Click Here to Create a Collaborative Project Budget with Smartsheet "/>
    <hyperlink ref="D1:E1" r:id="rId27" display="O cree su estimador de gastos universitarios aquí"/>
    <hyperlink ref="A34:F36" r:id="rId28" display=" O haga clic aquí para crear su estimador de gastos en Smartsheet"/>
  </hyperlinks>
  <pageMargins left="0.7" right="0.7" top="0.75" bottom="0.75" header="0.3" footer="0.3"/>
  <pageSetup orientation="portrait" verticalDpi="0" r:id="rId29"/>
  <drawing r:id="rId3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Presupuesto de estudiante univ.</vt:lpstr>
      <vt:lpstr>Estimador de gastos univ.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Mariana Sankiewicz</cp:lastModifiedBy>
  <dcterms:created xsi:type="dcterms:W3CDTF">2015-09-23T20:22:45Z</dcterms:created>
  <dcterms:modified xsi:type="dcterms:W3CDTF">2016-05-16T18:40:59Z</dcterms:modified>
</cp:coreProperties>
</file>