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-IT\"/>
    </mc:Choice>
  </mc:AlternateContent>
  <bookViews>
    <workbookView xWindow="0" yWindow="0" windowWidth="23040" windowHeight="9960" tabRatio="500" activeTab="1"/>
  </bookViews>
  <sheets>
    <sheet name="Budget università" sheetId="1" r:id="rId1"/>
    <sheet name="Stima spese università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B20" i="1"/>
  <c r="B5" i="1"/>
  <c r="C20" i="1"/>
  <c r="C5" i="1"/>
  <c r="F5" i="1"/>
  <c r="C34" i="1"/>
  <c r="C55" i="1"/>
  <c r="C61" i="1"/>
  <c r="C42" i="1"/>
  <c r="C49" i="1"/>
  <c r="C6" i="1"/>
  <c r="C7" i="1"/>
  <c r="D20" i="1"/>
  <c r="D5" i="1"/>
  <c r="D55" i="1"/>
  <c r="D61" i="1"/>
  <c r="D34" i="1"/>
  <c r="D42" i="1"/>
  <c r="D49" i="1"/>
  <c r="D6" i="1"/>
  <c r="D7" i="1"/>
  <c r="E20" i="1"/>
  <c r="E5" i="1"/>
  <c r="E55" i="1"/>
  <c r="E61" i="1"/>
  <c r="E34" i="1"/>
  <c r="E42" i="1"/>
  <c r="E49" i="1"/>
  <c r="E6" i="1"/>
  <c r="E7" i="1"/>
  <c r="B34" i="1"/>
  <c r="B55" i="1"/>
  <c r="B61" i="1"/>
  <c r="B42" i="1"/>
  <c r="B49" i="1"/>
  <c r="B6" i="1"/>
  <c r="B7" i="1"/>
  <c r="D62" i="1"/>
  <c r="E62" i="1"/>
  <c r="C62" i="1"/>
  <c r="B62" i="1"/>
  <c r="F6" i="1"/>
</calcChain>
</file>

<file path=xl/sharedStrings.xml><?xml version="1.0" encoding="utf-8"?>
<sst xmlns="http://schemas.openxmlformats.org/spreadsheetml/2006/main" count="126" uniqueCount="96">
  <si>
    <t>Internet</t>
  </si>
  <si>
    <t>NO</t>
  </si>
  <si>
    <t>TOTALE</t>
  </si>
  <si>
    <t>Assicurazione auto</t>
  </si>
  <si>
    <t>Benzina</t>
  </si>
  <si>
    <t>Mezzi pubblici</t>
  </si>
  <si>
    <t>Riparazioni/Manutenzione</t>
  </si>
  <si>
    <t>SPESE</t>
  </si>
  <si>
    <t>CASA E SCUOLA</t>
  </si>
  <si>
    <t>Tasse universitarie</t>
  </si>
  <si>
    <t>Spese mensili (classi, parcheggio, laboratorio, club,ecc.)</t>
  </si>
  <si>
    <t>Affitto</t>
  </si>
  <si>
    <t>Libri di testo</t>
  </si>
  <si>
    <t>Cellulare</t>
  </si>
  <si>
    <t>Altro</t>
  </si>
  <si>
    <t>TRASPORTI</t>
  </si>
  <si>
    <t>INTRATTENIMENTO</t>
  </si>
  <si>
    <t>SALUTE</t>
  </si>
  <si>
    <t>Abbonamento palestra</t>
  </si>
  <si>
    <t>Dottore/Dentista</t>
  </si>
  <si>
    <t>Medicine/Prescrizioni</t>
  </si>
  <si>
    <t>Cene fuori</t>
  </si>
  <si>
    <t>Abbigliamento</t>
  </si>
  <si>
    <t>Pulizie</t>
  </si>
  <si>
    <t>Parrucchiere/Barbiere</t>
  </si>
  <si>
    <t>ENTRATE</t>
  </si>
  <si>
    <t>Saldo</t>
  </si>
  <si>
    <t>1 ˚ trimestre</t>
  </si>
  <si>
    <t>2 ˚ trimestre</t>
  </si>
  <si>
    <t>3 ˚ trimestre</t>
  </si>
  <si>
    <t>4 ˚ trimestre</t>
  </si>
  <si>
    <t>Manutenzione</t>
  </si>
  <si>
    <t>Lavanderia</t>
  </si>
  <si>
    <t>Cibo (pasti principali)</t>
  </si>
  <si>
    <t>Cibo (snack, caffè, ecc.)</t>
  </si>
  <si>
    <t>Assicurazione sanitaria</t>
  </si>
  <si>
    <t>Spese mediche</t>
  </si>
  <si>
    <t>Club/Organizzazioni</t>
  </si>
  <si>
    <t>Vestiti</t>
  </si>
  <si>
    <t>Divertimenti</t>
  </si>
  <si>
    <t>Igiene personale (deodorante, shampoo, ecc.)</t>
  </si>
  <si>
    <t>Parrucchiere/manicure/pedicure</t>
  </si>
  <si>
    <t>Parcheggio</t>
  </si>
  <si>
    <t>Rata auto</t>
  </si>
  <si>
    <t>Altri trasporti</t>
  </si>
  <si>
    <t>TV via cavo</t>
  </si>
  <si>
    <t>Utenze (luce/gas naturale)</t>
  </si>
  <si>
    <t>Iscrizione alla palestra</t>
  </si>
  <si>
    <t>Forniture computer (inchiostro/carta)</t>
  </si>
  <si>
    <t>Soldi di riserva</t>
  </si>
  <si>
    <t>DESCRIZIONE</t>
  </si>
  <si>
    <t>IMPORTO</t>
  </si>
  <si>
    <t>AGGIUNGERE AL TOTALE?</t>
  </si>
  <si>
    <t>NOTE</t>
  </si>
  <si>
    <t>Stima spese universitarie</t>
  </si>
  <si>
    <t>SÌ</t>
  </si>
  <si>
    <t>Portare la biancheria dalla mamma</t>
  </si>
  <si>
    <t>Compresa in quella della mamma</t>
  </si>
  <si>
    <t>Medicine per l'asma</t>
  </si>
  <si>
    <t>Tessera del cinema</t>
  </si>
  <si>
    <t>Fare shopping con la mamma</t>
  </si>
  <si>
    <t>Incluso il download di musica</t>
  </si>
  <si>
    <t>Frequentare una scuola per estetiste</t>
  </si>
  <si>
    <t>Chiedere a papà di pagarne metà</t>
  </si>
  <si>
    <t>Pagata dalla mamma</t>
  </si>
  <si>
    <t>Prendere l'autobus</t>
  </si>
  <si>
    <t>Abbonamento autobus</t>
  </si>
  <si>
    <t>Chiedere alla mamma di coprire le spese</t>
  </si>
  <si>
    <t>Chiedere a papà di coprire le spese</t>
  </si>
  <si>
    <t>Incluso nei costi dell'alloggio</t>
  </si>
  <si>
    <t>Usare quella universitaria</t>
  </si>
  <si>
    <t>RIEPILOGO</t>
  </si>
  <si>
    <t>Lavoro part-time</t>
  </si>
  <si>
    <t>Genitori</t>
  </si>
  <si>
    <t>Prestito studentesco</t>
  </si>
  <si>
    <t>Borse di studio 1</t>
  </si>
  <si>
    <t>Borse di studio 2</t>
  </si>
  <si>
    <t>Sussidi finanziari</t>
  </si>
  <si>
    <t>Risparmi</t>
  </si>
  <si>
    <t>Bollo auto</t>
  </si>
  <si>
    <t>SPESE RICORRENTI</t>
  </si>
  <si>
    <t>Generi alimentari</t>
  </si>
  <si>
    <t>Video/DVD/Film</t>
  </si>
  <si>
    <t>Concerti/Teatro</t>
  </si>
  <si>
    <t>Sport</t>
  </si>
  <si>
    <t>Attività all'aperto</t>
  </si>
  <si>
    <t>Clicca qui per creare il tuo budget univesritario con Smartsheet</t>
  </si>
  <si>
    <t>Clicca qui per creare la tua stima di spese universitarie gratuitamente con Smartsheet</t>
  </si>
  <si>
    <t>Totale entrate</t>
  </si>
  <si>
    <t>Totale spese</t>
  </si>
  <si>
    <t>Articoli per la casa</t>
  </si>
  <si>
    <t>Materiali scolastici</t>
  </si>
  <si>
    <t>Crea un budget universitario gratuitamente con</t>
  </si>
  <si>
    <t>Fabbisogno mensile:</t>
  </si>
  <si>
    <t>Budget università</t>
  </si>
  <si>
    <t>Crea la tua stima per spese universitarie gratuitamente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</si>
</sst>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8"/>
      <color theme="10"/>
      <name val="Calibri"/>
      <scheme val="minor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u/>
      <sz val="20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5" fillId="5" borderId="0" xfId="0" applyFont="1" applyFill="1" applyAlignment="1">
      <alignment horizontal="left" vertical="top"/>
    </xf>
    <xf numFmtId="0" fontId="0" fillId="6" borderId="0" xfId="0" applyFill="1"/>
    <xf numFmtId="0" fontId="6" fillId="7" borderId="0" xfId="0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6" fillId="13" borderId="0" xfId="0" applyFont="1" applyFill="1"/>
    <xf numFmtId="0" fontId="0" fillId="2" borderId="0" xfId="0" applyFill="1" applyBorder="1"/>
    <xf numFmtId="0" fontId="4" fillId="0" borderId="0" xfId="2" applyFill="1" applyAlignment="1">
      <alignment vertical="center"/>
    </xf>
    <xf numFmtId="0" fontId="10" fillId="0" borderId="0" xfId="4" applyFont="1"/>
    <xf numFmtId="0" fontId="10" fillId="2" borderId="0" xfId="4" applyFont="1" applyFill="1"/>
    <xf numFmtId="0" fontId="11" fillId="14" borderId="0" xfId="2" applyFont="1" applyFill="1" applyAlignment="1">
      <alignment vertical="center"/>
    </xf>
    <xf numFmtId="0" fontId="10" fillId="6" borderId="6" xfId="4" applyFont="1" applyFill="1" applyBorder="1"/>
    <xf numFmtId="0" fontId="10" fillId="6" borderId="7" xfId="4" applyFont="1" applyFill="1" applyBorder="1" applyAlignment="1">
      <alignment vertical="center" wrapText="1"/>
    </xf>
    <xf numFmtId="0" fontId="10" fillId="6" borderId="7" xfId="4" applyFont="1" applyFill="1" applyBorder="1" applyAlignment="1">
      <alignment horizontal="left" vertical="center" indent="1"/>
    </xf>
    <xf numFmtId="0" fontId="10" fillId="6" borderId="3" xfId="4" applyFont="1" applyFill="1" applyBorder="1"/>
    <xf numFmtId="0" fontId="10" fillId="6" borderId="8" xfId="4" applyFont="1" applyFill="1" applyBorder="1"/>
    <xf numFmtId="0" fontId="10" fillId="6" borderId="9" xfId="4" applyFont="1" applyFill="1" applyBorder="1" applyAlignment="1">
      <alignment vertical="center" wrapText="1"/>
    </xf>
    <xf numFmtId="0" fontId="10" fillId="6" borderId="9" xfId="4" applyFont="1" applyFill="1" applyBorder="1" applyAlignment="1">
      <alignment horizontal="center"/>
    </xf>
    <xf numFmtId="0" fontId="10" fillId="6" borderId="9" xfId="4" applyFont="1" applyFill="1" applyBorder="1" applyAlignment="1">
      <alignment horizontal="left" vertical="center" indent="1"/>
    </xf>
    <xf numFmtId="0" fontId="10" fillId="6" borderId="10" xfId="4" applyFont="1" applyFill="1" applyBorder="1"/>
    <xf numFmtId="0" fontId="10" fillId="6" borderId="11" xfId="4" applyFont="1" applyFill="1" applyBorder="1"/>
    <xf numFmtId="0" fontId="10" fillId="6" borderId="12" xfId="4" applyFont="1" applyFill="1" applyBorder="1" applyAlignment="1">
      <alignment vertical="center" wrapText="1"/>
    </xf>
    <xf numFmtId="0" fontId="10" fillId="6" borderId="12" xfId="4" applyFont="1" applyFill="1" applyBorder="1" applyAlignment="1">
      <alignment horizontal="center"/>
    </xf>
    <xf numFmtId="0" fontId="10" fillId="6" borderId="12" xfId="4" applyFont="1" applyFill="1" applyBorder="1" applyAlignment="1">
      <alignment horizontal="left" vertical="center" indent="1"/>
    </xf>
    <xf numFmtId="0" fontId="10" fillId="6" borderId="1" xfId="4" applyFont="1" applyFill="1" applyBorder="1"/>
    <xf numFmtId="0" fontId="12" fillId="0" borderId="0" xfId="4" applyFont="1"/>
    <xf numFmtId="0" fontId="12" fillId="15" borderId="13" xfId="4" applyFont="1" applyFill="1" applyBorder="1"/>
    <xf numFmtId="0" fontId="12" fillId="15" borderId="14" xfId="4" applyFont="1" applyFill="1" applyBorder="1"/>
    <xf numFmtId="0" fontId="12" fillId="15" borderId="14" xfId="4" applyFont="1" applyFill="1" applyBorder="1" applyAlignment="1">
      <alignment horizontal="center"/>
    </xf>
    <xf numFmtId="0" fontId="12" fillId="15" borderId="15" xfId="4" applyFont="1" applyFill="1" applyBorder="1"/>
    <xf numFmtId="0" fontId="10" fillId="16" borderId="6" xfId="4" applyFont="1" applyFill="1" applyBorder="1"/>
    <xf numFmtId="0" fontId="10" fillId="16" borderId="16" xfId="4" applyFont="1" applyFill="1" applyBorder="1"/>
    <xf numFmtId="0" fontId="10" fillId="16" borderId="3" xfId="4" applyFont="1" applyFill="1" applyBorder="1"/>
    <xf numFmtId="0" fontId="10" fillId="16" borderId="8" xfId="4" applyFont="1" applyFill="1" applyBorder="1"/>
    <xf numFmtId="0" fontId="10" fillId="16" borderId="0" xfId="4" applyFont="1" applyFill="1" applyBorder="1"/>
    <xf numFmtId="0" fontId="10" fillId="16" borderId="10" xfId="4" applyFont="1" applyFill="1" applyBorder="1"/>
    <xf numFmtId="0" fontId="13" fillId="0" borderId="0" xfId="4" applyFont="1"/>
    <xf numFmtId="0" fontId="13" fillId="16" borderId="8" xfId="4" applyFont="1" applyFill="1" applyBorder="1"/>
    <xf numFmtId="44" fontId="13" fillId="16" borderId="0" xfId="5" applyFont="1" applyFill="1" applyBorder="1" applyAlignment="1"/>
    <xf numFmtId="0" fontId="13" fillId="16" borderId="0" xfId="4" applyFont="1" applyFill="1" applyBorder="1"/>
    <xf numFmtId="0" fontId="14" fillId="16" borderId="0" xfId="4" applyFont="1" applyFill="1" applyBorder="1" applyAlignment="1"/>
    <xf numFmtId="0" fontId="13" fillId="16" borderId="10" xfId="4" applyFont="1" applyFill="1" applyBorder="1"/>
    <xf numFmtId="0" fontId="12" fillId="16" borderId="0" xfId="4" applyFont="1" applyFill="1" applyBorder="1"/>
    <xf numFmtId="0" fontId="15" fillId="16" borderId="0" xfId="4" applyFont="1" applyFill="1" applyBorder="1"/>
    <xf numFmtId="0" fontId="10" fillId="16" borderId="11" xfId="4" applyFont="1" applyFill="1" applyBorder="1"/>
    <xf numFmtId="0" fontId="10" fillId="16" borderId="17" xfId="4" applyFont="1" applyFill="1" applyBorder="1"/>
    <xf numFmtId="0" fontId="10" fillId="16" borderId="1" xfId="4" applyFont="1" applyFill="1" applyBorder="1"/>
    <xf numFmtId="0" fontId="9" fillId="2" borderId="0" xfId="4" applyFill="1"/>
    <xf numFmtId="0" fontId="9" fillId="6" borderId="0" xfId="4" applyFill="1"/>
    <xf numFmtId="0" fontId="10" fillId="6" borderId="0" xfId="4" applyFont="1" applyFill="1"/>
    <xf numFmtId="0" fontId="4" fillId="6" borderId="0" xfId="2" applyFill="1" applyAlignment="1">
      <alignment vertical="center"/>
    </xf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0" xfId="1" applyNumberFormat="1" applyFont="1" applyFill="1" applyBorder="1"/>
    <xf numFmtId="164" fontId="0" fillId="2" borderId="5" xfId="1" applyNumberFormat="1" applyFont="1" applyFill="1" applyBorder="1"/>
    <xf numFmtId="164" fontId="0" fillId="6" borderId="0" xfId="0" applyNumberFormat="1" applyFill="1"/>
    <xf numFmtId="164" fontId="6" fillId="7" borderId="0" xfId="1" applyNumberFormat="1" applyFont="1" applyFill="1"/>
    <xf numFmtId="164" fontId="6" fillId="7" borderId="0" xfId="0" applyNumberFormat="1" applyFont="1" applyFill="1"/>
    <xf numFmtId="164" fontId="0" fillId="0" borderId="0" xfId="0" applyNumberFormat="1"/>
    <xf numFmtId="164" fontId="5" fillId="8" borderId="0" xfId="0" applyNumberFormat="1" applyFont="1" applyFill="1" applyAlignment="1">
      <alignment horizontal="left" vertical="top"/>
    </xf>
    <xf numFmtId="164" fontId="0" fillId="9" borderId="0" xfId="0" applyNumberFormat="1" applyFill="1"/>
    <xf numFmtId="164" fontId="7" fillId="10" borderId="0" xfId="0" applyNumberFormat="1" applyFont="1" applyFill="1"/>
    <xf numFmtId="164" fontId="0" fillId="11" borderId="0" xfId="0" applyNumberFormat="1" applyFill="1"/>
    <xf numFmtId="164" fontId="7" fillId="12" borderId="0" xfId="0" applyNumberFormat="1" applyFont="1" applyFill="1"/>
    <xf numFmtId="164" fontId="0" fillId="2" borderId="5" xfId="0" applyNumberFormat="1" applyFill="1" applyBorder="1"/>
    <xf numFmtId="164" fontId="0" fillId="2" borderId="0" xfId="0" applyNumberFormat="1" applyFill="1" applyBorder="1"/>
    <xf numFmtId="164" fontId="0" fillId="11" borderId="0" xfId="1" applyNumberFormat="1" applyFont="1" applyFill="1" applyBorder="1"/>
    <xf numFmtId="164" fontId="6" fillId="13" borderId="0" xfId="1" applyNumberFormat="1" applyFont="1" applyFill="1"/>
    <xf numFmtId="164" fontId="6" fillId="13" borderId="0" xfId="0" applyNumberFormat="1" applyFont="1" applyFill="1"/>
    <xf numFmtId="0" fontId="0" fillId="9" borderId="0" xfId="0" applyFill="1" applyAlignment="1">
      <alignment wrapText="1"/>
    </xf>
    <xf numFmtId="164" fontId="10" fillId="6" borderId="12" xfId="4" applyNumberFormat="1" applyFont="1" applyFill="1" applyBorder="1" applyAlignment="1">
      <alignment horizontal="right" vertical="center" indent="2"/>
    </xf>
    <xf numFmtId="164" fontId="10" fillId="6" borderId="9" xfId="4" applyNumberFormat="1" applyFont="1" applyFill="1" applyBorder="1" applyAlignment="1">
      <alignment horizontal="right" vertical="center" indent="2"/>
    </xf>
    <xf numFmtId="164" fontId="10" fillId="6" borderId="7" xfId="4" applyNumberFormat="1" applyFont="1" applyFill="1" applyBorder="1" applyAlignment="1">
      <alignment horizontal="right" vertical="center" indent="2"/>
    </xf>
    <xf numFmtId="164" fontId="14" fillId="16" borderId="4" xfId="5" applyNumberFormat="1" applyFont="1" applyFill="1" applyBorder="1" applyAlignment="1"/>
    <xf numFmtId="0" fontId="5" fillId="3" borderId="4" xfId="0" applyFont="1" applyFill="1" applyBorder="1" applyAlignment="1">
      <alignment horizontal="center" vertical="top"/>
    </xf>
    <xf numFmtId="0" fontId="3" fillId="6" borderId="0" xfId="0" applyFont="1" applyFill="1" applyAlignment="1">
      <alignment horizontal="left" vertical="center"/>
    </xf>
    <xf numFmtId="0" fontId="4" fillId="6" borderId="0" xfId="2" applyFill="1" applyAlignment="1">
      <alignment horizontal="left" vertical="center"/>
    </xf>
    <xf numFmtId="0" fontId="4" fillId="6" borderId="0" xfId="2" applyFill="1" applyAlignment="1">
      <alignment horizontal="center" vertical="center" wrapText="1"/>
    </xf>
    <xf numFmtId="0" fontId="16" fillId="6" borderId="0" xfId="2" applyFont="1" applyFill="1" applyAlignment="1">
      <alignment horizontal="center" vertical="center"/>
    </xf>
  </cellXfs>
  <cellStyles count="7">
    <cellStyle name="Currency 2" xfId="5"/>
    <cellStyle name="Hiperlink" xfId="2" builtinId="8"/>
    <cellStyle name="Hiperlink Visitado" xfId="3" builtinId="9" hidden="1"/>
    <cellStyle name="Hiperlink Visitado" xfId="6" builtinId="9" hidden="1"/>
    <cellStyle name="Moeda" xfId="1" builtinId="4"/>
    <cellStyle name="Normal" xfId="0" builtinId="0"/>
    <cellStyle name="Normal 2" xfId="4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12700</xdr:rowOff>
    </xdr:from>
    <xdr:to>
      <xdr:col>8</xdr:col>
      <xdr:colOff>508000</xdr:colOff>
      <xdr:row>0</xdr:row>
      <xdr:rowOff>471662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127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1511300</xdr:colOff>
      <xdr:row>0</xdr:row>
      <xdr:rowOff>63500</xdr:rowOff>
    </xdr:from>
    <xdr:to>
      <xdr:col>5</xdr:col>
      <xdr:colOff>774700</xdr:colOff>
      <xdr:row>0</xdr:row>
      <xdr:rowOff>444500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63500"/>
          <a:ext cx="18669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top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0" workbookViewId="0">
      <selection activeCell="A64" sqref="A64:H66"/>
    </sheetView>
  </sheetViews>
  <sheetFormatPr defaultColWidth="11.19921875" defaultRowHeight="15.6" x14ac:dyDescent="0.3"/>
  <cols>
    <col min="1" max="1" width="37.296875" customWidth="1"/>
    <col min="2" max="5" width="15" customWidth="1"/>
    <col min="6" max="6" width="11" bestFit="1" customWidth="1"/>
    <col min="9" max="9" width="7.296875" customWidth="1"/>
  </cols>
  <sheetData>
    <row r="1" spans="1:9" ht="42" customHeight="1" x14ac:dyDescent="0.3">
      <c r="A1" s="80" t="s">
        <v>94</v>
      </c>
      <c r="B1" s="80"/>
      <c r="C1" s="3"/>
      <c r="D1" s="3"/>
      <c r="E1" s="82" t="s">
        <v>92</v>
      </c>
      <c r="F1" s="82"/>
      <c r="G1" s="3"/>
      <c r="H1" s="3"/>
      <c r="I1" s="3"/>
    </row>
    <row r="2" spans="1:9" x14ac:dyDescent="0.3">
      <c r="A2" s="1"/>
      <c r="B2" s="1"/>
      <c r="C2" s="1"/>
      <c r="D2" s="1"/>
      <c r="E2" s="1"/>
      <c r="F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8" x14ac:dyDescent="0.3">
      <c r="A4" s="1" t="s">
        <v>71</v>
      </c>
      <c r="B4" s="79" t="s">
        <v>27</v>
      </c>
      <c r="C4" s="79" t="s">
        <v>28</v>
      </c>
      <c r="D4" s="79" t="s">
        <v>29</v>
      </c>
      <c r="E4" s="79" t="s">
        <v>30</v>
      </c>
      <c r="F4" s="79" t="s">
        <v>2</v>
      </c>
      <c r="G4" s="1"/>
      <c r="H4" s="1"/>
      <c r="I4" s="1"/>
    </row>
    <row r="5" spans="1:9" x14ac:dyDescent="0.3">
      <c r="A5" t="s">
        <v>88</v>
      </c>
      <c r="B5" s="54">
        <f>B20</f>
        <v>3250</v>
      </c>
      <c r="C5" s="54">
        <f t="shared" ref="C5:E5" si="0">C20</f>
        <v>3150</v>
      </c>
      <c r="D5" s="54">
        <f t="shared" si="0"/>
        <v>0</v>
      </c>
      <c r="E5" s="54">
        <f t="shared" si="0"/>
        <v>0</v>
      </c>
      <c r="F5" s="55">
        <f>B5-C5</f>
        <v>100</v>
      </c>
      <c r="G5" s="1"/>
      <c r="H5" s="1"/>
      <c r="I5" s="1"/>
    </row>
    <row r="6" spans="1:9" x14ac:dyDescent="0.3">
      <c r="A6" t="s">
        <v>89</v>
      </c>
      <c r="B6" s="56">
        <f>SUM(B34,B42,B49,B55+B61)</f>
        <v>2458</v>
      </c>
      <c r="C6" s="56">
        <f t="shared" ref="C6:E6" si="1">SUM(C34,C42,C49,C55+C61)</f>
        <v>900</v>
      </c>
      <c r="D6" s="56">
        <f t="shared" si="1"/>
        <v>0</v>
      </c>
      <c r="E6" s="56">
        <f t="shared" si="1"/>
        <v>0</v>
      </c>
      <c r="F6" s="57">
        <f>B6-C6</f>
        <v>1558</v>
      </c>
      <c r="G6" s="1"/>
      <c r="H6" s="1"/>
      <c r="I6" s="1"/>
    </row>
    <row r="7" spans="1:9" x14ac:dyDescent="0.3">
      <c r="A7" s="9" t="s">
        <v>26</v>
      </c>
      <c r="B7" s="58">
        <f>B5-B6</f>
        <v>792</v>
      </c>
      <c r="C7" s="58">
        <f t="shared" ref="C7:E7" si="2">C5-C6</f>
        <v>2250</v>
      </c>
      <c r="D7" s="58">
        <f t="shared" si="2"/>
        <v>0</v>
      </c>
      <c r="E7" s="58">
        <f t="shared" si="2"/>
        <v>0</v>
      </c>
      <c r="F7" s="58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8" x14ac:dyDescent="0.3">
      <c r="A9" s="2" t="s">
        <v>25</v>
      </c>
      <c r="B9" s="2"/>
      <c r="C9" s="2"/>
      <c r="D9" s="2"/>
      <c r="E9" s="2"/>
      <c r="F9" s="2"/>
      <c r="G9" s="1"/>
      <c r="H9" s="1"/>
      <c r="I9" s="1"/>
    </row>
    <row r="10" spans="1:9" ht="15" customHeight="1" x14ac:dyDescent="0.3">
      <c r="A10" s="3"/>
      <c r="B10" s="3"/>
      <c r="C10" s="3"/>
      <c r="D10" s="3"/>
      <c r="E10" s="3"/>
      <c r="F10" s="3"/>
      <c r="G10" s="1"/>
      <c r="H10" s="1"/>
      <c r="I10" s="1"/>
    </row>
    <row r="11" spans="1:9" x14ac:dyDescent="0.3">
      <c r="A11" s="3" t="s">
        <v>72</v>
      </c>
      <c r="B11" s="59">
        <v>800</v>
      </c>
      <c r="C11" s="59">
        <v>800</v>
      </c>
      <c r="D11" s="59"/>
      <c r="E11" s="59"/>
      <c r="F11" s="60"/>
      <c r="G11" s="1"/>
      <c r="H11" s="1"/>
      <c r="I11" s="1"/>
    </row>
    <row r="12" spans="1:9" x14ac:dyDescent="0.3">
      <c r="A12" s="3" t="s">
        <v>73</v>
      </c>
      <c r="B12" s="59">
        <v>500</v>
      </c>
      <c r="C12" s="59">
        <v>500</v>
      </c>
      <c r="D12" s="59"/>
      <c r="E12" s="59"/>
      <c r="F12" s="60"/>
      <c r="G12" s="1"/>
      <c r="H12" s="1"/>
      <c r="I12" s="1"/>
    </row>
    <row r="13" spans="1:9" x14ac:dyDescent="0.3">
      <c r="A13" s="3" t="s">
        <v>74</v>
      </c>
      <c r="B13" s="59">
        <v>750</v>
      </c>
      <c r="C13" s="59">
        <v>750</v>
      </c>
      <c r="D13" s="59"/>
      <c r="E13" s="59"/>
      <c r="F13" s="60"/>
      <c r="G13" s="1"/>
      <c r="H13" s="1"/>
      <c r="I13" s="1"/>
    </row>
    <row r="14" spans="1:9" x14ac:dyDescent="0.3">
      <c r="A14" s="3" t="s">
        <v>75</v>
      </c>
      <c r="B14" s="59">
        <v>200</v>
      </c>
      <c r="C14" s="59">
        <v>200</v>
      </c>
      <c r="D14" s="59"/>
      <c r="E14" s="59"/>
      <c r="F14" s="60"/>
      <c r="G14" s="1"/>
      <c r="H14" s="1"/>
      <c r="I14" s="1"/>
    </row>
    <row r="15" spans="1:9" x14ac:dyDescent="0.3">
      <c r="A15" s="3" t="s">
        <v>76</v>
      </c>
      <c r="B15" s="59">
        <v>500</v>
      </c>
      <c r="C15" s="59">
        <v>500</v>
      </c>
      <c r="D15" s="59"/>
      <c r="E15" s="59"/>
      <c r="F15" s="60"/>
      <c r="G15" s="1"/>
      <c r="H15" s="1"/>
      <c r="I15" s="1"/>
    </row>
    <row r="16" spans="1:9" x14ac:dyDescent="0.3">
      <c r="A16" s="3" t="s">
        <v>77</v>
      </c>
      <c r="B16" s="59">
        <v>300</v>
      </c>
      <c r="C16" s="59">
        <v>200</v>
      </c>
      <c r="D16" s="59"/>
      <c r="E16" s="59"/>
      <c r="F16" s="60"/>
      <c r="G16" s="1"/>
      <c r="H16" s="1"/>
      <c r="I16" s="1"/>
    </row>
    <row r="17" spans="1:9" x14ac:dyDescent="0.3">
      <c r="A17" s="3" t="s">
        <v>78</v>
      </c>
      <c r="B17" s="59">
        <v>200</v>
      </c>
      <c r="C17" s="59">
        <v>200</v>
      </c>
      <c r="D17" s="59"/>
      <c r="E17" s="59"/>
      <c r="F17" s="60"/>
      <c r="G17" s="1"/>
      <c r="H17" s="1"/>
      <c r="I17" s="1"/>
    </row>
    <row r="18" spans="1:9" x14ac:dyDescent="0.3">
      <c r="A18" s="3" t="s">
        <v>14</v>
      </c>
      <c r="B18" s="59"/>
      <c r="C18" s="59"/>
      <c r="D18" s="59"/>
      <c r="E18" s="59"/>
      <c r="F18" s="60"/>
      <c r="G18" s="1"/>
      <c r="H18" s="1"/>
      <c r="I18" s="1"/>
    </row>
    <row r="19" spans="1:9" x14ac:dyDescent="0.3">
      <c r="A19" s="3"/>
      <c r="B19" s="60"/>
      <c r="C19" s="60"/>
      <c r="D19" s="60"/>
      <c r="E19" s="60"/>
      <c r="F19" s="60"/>
      <c r="G19" s="1"/>
      <c r="H19" s="1"/>
      <c r="I19" s="1"/>
    </row>
    <row r="20" spans="1:9" ht="18" x14ac:dyDescent="0.35">
      <c r="A20" s="4" t="s">
        <v>2</v>
      </c>
      <c r="B20" s="61">
        <f>SUM(B11:B17)</f>
        <v>3250</v>
      </c>
      <c r="C20" s="61">
        <f>SUM(C11:C17)</f>
        <v>3150</v>
      </c>
      <c r="D20" s="61">
        <f t="shared" ref="D20:E20" si="3">SUM(D11:D17)</f>
        <v>0</v>
      </c>
      <c r="E20" s="61">
        <f t="shared" si="3"/>
        <v>0</v>
      </c>
      <c r="F20" s="62"/>
      <c r="G20" s="1"/>
      <c r="H20" s="1"/>
      <c r="I20" s="1"/>
    </row>
    <row r="21" spans="1:9" x14ac:dyDescent="0.3">
      <c r="B21" s="63"/>
      <c r="C21" s="63"/>
      <c r="D21" s="63"/>
      <c r="E21" s="63"/>
      <c r="F21" s="63"/>
      <c r="G21" s="1"/>
      <c r="H21" s="1"/>
      <c r="I21" s="1"/>
    </row>
    <row r="22" spans="1:9" ht="18" x14ac:dyDescent="0.3">
      <c r="A22" s="5" t="s">
        <v>7</v>
      </c>
      <c r="B22" s="64"/>
      <c r="C22" s="64"/>
      <c r="D22" s="64"/>
      <c r="E22" s="64"/>
      <c r="F22" s="64"/>
      <c r="G22" s="1"/>
      <c r="H22" s="1"/>
      <c r="I22" s="1"/>
    </row>
    <row r="23" spans="1:9" ht="15" customHeight="1" x14ac:dyDescent="0.3">
      <c r="A23" s="6" t="s">
        <v>8</v>
      </c>
      <c r="B23" s="65"/>
      <c r="C23" s="65"/>
      <c r="D23" s="65"/>
      <c r="E23" s="65"/>
      <c r="F23" s="65"/>
      <c r="G23" s="1"/>
      <c r="H23" s="1"/>
    </row>
    <row r="24" spans="1:9" x14ac:dyDescent="0.3">
      <c r="A24" s="7" t="s">
        <v>9</v>
      </c>
      <c r="B24" s="59">
        <v>750</v>
      </c>
      <c r="C24" s="59">
        <v>750</v>
      </c>
      <c r="D24" s="59"/>
      <c r="E24" s="59"/>
      <c r="F24" s="65"/>
      <c r="G24" s="1"/>
      <c r="H24" s="1"/>
    </row>
    <row r="25" spans="1:9" ht="31.2" x14ac:dyDescent="0.3">
      <c r="A25" s="74" t="s">
        <v>10</v>
      </c>
      <c r="B25" s="59">
        <v>25</v>
      </c>
      <c r="C25" s="59"/>
      <c r="D25" s="59"/>
      <c r="E25" s="59"/>
      <c r="F25" s="65"/>
      <c r="G25" s="1"/>
      <c r="H25" s="1"/>
    </row>
    <row r="26" spans="1:9" x14ac:dyDescent="0.3">
      <c r="A26" s="7" t="s">
        <v>11</v>
      </c>
      <c r="B26" s="59">
        <v>40</v>
      </c>
      <c r="C26" s="59"/>
      <c r="D26" s="59"/>
      <c r="E26" s="59"/>
      <c r="F26" s="65"/>
      <c r="G26" s="1"/>
      <c r="H26" s="1"/>
    </row>
    <row r="27" spans="1:9" x14ac:dyDescent="0.3">
      <c r="A27" s="7" t="s">
        <v>31</v>
      </c>
      <c r="B27" s="59">
        <v>44</v>
      </c>
      <c r="C27" s="59"/>
      <c r="D27" s="59"/>
      <c r="E27" s="59"/>
      <c r="F27" s="65"/>
      <c r="G27" s="1"/>
      <c r="H27" s="1"/>
    </row>
    <row r="28" spans="1:9" x14ac:dyDescent="0.3">
      <c r="A28" s="7" t="s">
        <v>90</v>
      </c>
      <c r="B28" s="59">
        <v>20</v>
      </c>
      <c r="C28" s="59"/>
      <c r="D28" s="59"/>
      <c r="E28" s="59"/>
      <c r="F28" s="65"/>
      <c r="G28" s="1"/>
      <c r="H28" s="1"/>
    </row>
    <row r="29" spans="1:9" x14ac:dyDescent="0.3">
      <c r="A29" s="7" t="s">
        <v>12</v>
      </c>
      <c r="B29" s="59">
        <v>15</v>
      </c>
      <c r="C29" s="59"/>
      <c r="D29" s="59"/>
      <c r="E29" s="59"/>
      <c r="F29" s="65"/>
      <c r="G29" s="1"/>
      <c r="H29" s="1"/>
    </row>
    <row r="30" spans="1:9" x14ac:dyDescent="0.3">
      <c r="A30" s="7" t="s">
        <v>91</v>
      </c>
      <c r="B30" s="59"/>
      <c r="C30" s="59"/>
      <c r="D30" s="59"/>
      <c r="E30" s="59"/>
      <c r="F30" s="65"/>
      <c r="G30" s="1"/>
      <c r="H30" s="1"/>
    </row>
    <row r="31" spans="1:9" x14ac:dyDescent="0.3">
      <c r="A31" s="7" t="s">
        <v>0</v>
      </c>
      <c r="B31" s="59">
        <v>29</v>
      </c>
      <c r="C31" s="59"/>
      <c r="D31" s="59"/>
      <c r="E31" s="59"/>
      <c r="F31" s="65"/>
      <c r="G31" s="1"/>
      <c r="H31" s="1"/>
    </row>
    <row r="32" spans="1:9" x14ac:dyDescent="0.3">
      <c r="A32" s="7" t="s">
        <v>13</v>
      </c>
      <c r="B32" s="59"/>
      <c r="C32" s="59"/>
      <c r="D32" s="59"/>
      <c r="E32" s="59"/>
      <c r="F32" s="65"/>
      <c r="G32" s="1"/>
      <c r="H32" s="1"/>
    </row>
    <row r="33" spans="1:8" x14ac:dyDescent="0.3">
      <c r="A33" s="7" t="s">
        <v>14</v>
      </c>
      <c r="B33" s="59"/>
      <c r="C33" s="59"/>
      <c r="D33" s="59"/>
      <c r="E33" s="59"/>
      <c r="F33" s="65"/>
      <c r="G33" s="1"/>
      <c r="H33" s="1"/>
    </row>
    <row r="34" spans="1:8" x14ac:dyDescent="0.3">
      <c r="A34" s="7"/>
      <c r="B34" s="66">
        <f>SUM(B24:B33)</f>
        <v>923</v>
      </c>
      <c r="C34" s="66">
        <f>SUM(C24:C33)</f>
        <v>750</v>
      </c>
      <c r="D34" s="66">
        <f t="shared" ref="D34:E34" si="4">SUM(D24:D33)</f>
        <v>0</v>
      </c>
      <c r="E34" s="66">
        <f t="shared" si="4"/>
        <v>0</v>
      </c>
      <c r="F34" s="65"/>
      <c r="G34" s="1"/>
      <c r="H34" s="1"/>
    </row>
    <row r="35" spans="1:8" x14ac:dyDescent="0.3">
      <c r="A35" s="6" t="s">
        <v>15</v>
      </c>
      <c r="B35" s="65"/>
      <c r="C35" s="65"/>
      <c r="D35" s="65"/>
      <c r="E35" s="65"/>
      <c r="F35" s="65"/>
      <c r="G35" s="1"/>
      <c r="H35" s="1"/>
    </row>
    <row r="36" spans="1:8" ht="15" customHeight="1" x14ac:dyDescent="0.3">
      <c r="A36" s="7" t="s">
        <v>43</v>
      </c>
      <c r="B36" s="59">
        <v>250</v>
      </c>
      <c r="C36" s="59"/>
      <c r="D36" s="59"/>
      <c r="E36" s="59"/>
      <c r="F36" s="65"/>
      <c r="G36" s="1"/>
      <c r="H36" s="1"/>
    </row>
    <row r="37" spans="1:8" x14ac:dyDescent="0.3">
      <c r="A37" s="7" t="s">
        <v>3</v>
      </c>
      <c r="B37" s="59">
        <v>100</v>
      </c>
      <c r="C37" s="59"/>
      <c r="D37" s="59"/>
      <c r="E37" s="59"/>
      <c r="F37" s="65"/>
      <c r="G37" s="1"/>
      <c r="H37" s="1"/>
    </row>
    <row r="38" spans="1:8" x14ac:dyDescent="0.3">
      <c r="A38" s="7" t="s">
        <v>4</v>
      </c>
      <c r="B38" s="59">
        <v>100</v>
      </c>
      <c r="C38" s="59">
        <v>150</v>
      </c>
      <c r="D38" s="59"/>
      <c r="E38" s="59"/>
      <c r="F38" s="65"/>
      <c r="G38" s="1"/>
      <c r="H38" s="1"/>
    </row>
    <row r="39" spans="1:8" x14ac:dyDescent="0.3">
      <c r="A39" s="7" t="s">
        <v>5</v>
      </c>
      <c r="B39" s="59"/>
      <c r="C39" s="59"/>
      <c r="D39" s="59"/>
      <c r="E39" s="59"/>
      <c r="F39" s="65"/>
      <c r="G39" s="1"/>
      <c r="H39" s="1"/>
    </row>
    <row r="40" spans="1:8" x14ac:dyDescent="0.3">
      <c r="A40" s="7" t="s">
        <v>6</v>
      </c>
      <c r="B40" s="59"/>
      <c r="C40" s="59"/>
      <c r="D40" s="59"/>
      <c r="E40" s="59"/>
      <c r="F40" s="65"/>
      <c r="G40" s="1"/>
      <c r="H40" s="1"/>
    </row>
    <row r="41" spans="1:8" x14ac:dyDescent="0.3">
      <c r="A41" s="7" t="s">
        <v>79</v>
      </c>
      <c r="B41" s="59">
        <v>100</v>
      </c>
      <c r="C41" s="59"/>
      <c r="D41" s="59"/>
      <c r="E41" s="59"/>
      <c r="F41" s="65"/>
      <c r="G41" s="1"/>
      <c r="H41" s="1"/>
    </row>
    <row r="42" spans="1:8" ht="19.95" customHeight="1" x14ac:dyDescent="0.3">
      <c r="A42" s="7"/>
      <c r="B42" s="67">
        <f>SUM(B36:B41)</f>
        <v>550</v>
      </c>
      <c r="C42" s="67">
        <f t="shared" ref="C42:E42" si="5">SUM(C36:C41)</f>
        <v>150</v>
      </c>
      <c r="D42" s="67">
        <f t="shared" si="5"/>
        <v>0</v>
      </c>
      <c r="E42" s="67">
        <f t="shared" si="5"/>
        <v>0</v>
      </c>
      <c r="F42" s="65"/>
      <c r="G42" s="1"/>
      <c r="H42" s="1"/>
    </row>
    <row r="43" spans="1:8" x14ac:dyDescent="0.3">
      <c r="A43" s="6" t="s">
        <v>80</v>
      </c>
      <c r="B43" s="65"/>
      <c r="C43" s="65"/>
      <c r="D43" s="65"/>
      <c r="E43" s="65"/>
      <c r="F43" s="65"/>
      <c r="G43" s="1"/>
      <c r="H43" s="1"/>
    </row>
    <row r="44" spans="1:8" ht="15" customHeight="1" x14ac:dyDescent="0.3">
      <c r="A44" s="7" t="s">
        <v>81</v>
      </c>
      <c r="B44" s="59">
        <v>250</v>
      </c>
      <c r="C44" s="59"/>
      <c r="D44" s="59"/>
      <c r="E44" s="59"/>
      <c r="F44" s="65"/>
      <c r="G44" s="1"/>
      <c r="H44" s="1"/>
    </row>
    <row r="45" spans="1:8" x14ac:dyDescent="0.3">
      <c r="A45" s="7" t="s">
        <v>21</v>
      </c>
      <c r="B45" s="59">
        <v>100</v>
      </c>
      <c r="C45" s="59"/>
      <c r="D45" s="59"/>
      <c r="E45" s="59"/>
      <c r="F45" s="65"/>
      <c r="G45" s="1"/>
      <c r="H45" s="1"/>
    </row>
    <row r="46" spans="1:8" x14ac:dyDescent="0.3">
      <c r="A46" s="7" t="s">
        <v>22</v>
      </c>
      <c r="B46" s="59"/>
      <c r="C46" s="59"/>
      <c r="D46" s="59"/>
      <c r="E46" s="59"/>
      <c r="F46" s="65"/>
      <c r="G46" s="1"/>
      <c r="H46" s="1"/>
    </row>
    <row r="47" spans="1:8" x14ac:dyDescent="0.3">
      <c r="A47" s="7" t="s">
        <v>23</v>
      </c>
      <c r="B47" s="59"/>
      <c r="C47" s="59"/>
      <c r="D47" s="59"/>
      <c r="E47" s="59"/>
      <c r="F47" s="65"/>
      <c r="G47" s="1"/>
      <c r="H47" s="1"/>
    </row>
    <row r="48" spans="1:8" x14ac:dyDescent="0.3">
      <c r="A48" s="7" t="s">
        <v>24</v>
      </c>
      <c r="B48" s="59">
        <v>100</v>
      </c>
      <c r="C48" s="59"/>
      <c r="D48" s="59"/>
      <c r="E48" s="59"/>
      <c r="F48" s="65"/>
      <c r="G48" s="1"/>
      <c r="H48" s="1"/>
    </row>
    <row r="49" spans="1:14" x14ac:dyDescent="0.3">
      <c r="A49" s="7"/>
      <c r="B49" s="67">
        <f>SUM(B44:B48)</f>
        <v>450</v>
      </c>
      <c r="C49" s="67">
        <f t="shared" ref="C49:E49" si="6">SUM(C44:C48)</f>
        <v>0</v>
      </c>
      <c r="D49" s="67">
        <f t="shared" si="6"/>
        <v>0</v>
      </c>
      <c r="E49" s="67">
        <f t="shared" si="6"/>
        <v>0</v>
      </c>
      <c r="F49" s="65"/>
      <c r="G49" s="1"/>
      <c r="H49" s="1"/>
    </row>
    <row r="50" spans="1:14" x14ac:dyDescent="0.3">
      <c r="A50" s="6" t="s">
        <v>16</v>
      </c>
      <c r="B50" s="68"/>
      <c r="C50" s="68"/>
      <c r="D50" s="68"/>
      <c r="E50" s="68"/>
      <c r="F50" s="65"/>
      <c r="G50" s="1"/>
      <c r="H50" s="1"/>
    </row>
    <row r="51" spans="1:14" x14ac:dyDescent="0.3">
      <c r="A51" s="7" t="s">
        <v>82</v>
      </c>
      <c r="B51" s="59">
        <v>250</v>
      </c>
      <c r="C51" s="69"/>
      <c r="D51" s="70"/>
      <c r="E51" s="70"/>
      <c r="F51" s="65"/>
      <c r="G51" s="1"/>
      <c r="H51" s="1"/>
    </row>
    <row r="52" spans="1:14" x14ac:dyDescent="0.3">
      <c r="A52" s="7" t="s">
        <v>83</v>
      </c>
      <c r="B52" s="59">
        <v>100</v>
      </c>
      <c r="C52" s="69"/>
      <c r="D52" s="70"/>
      <c r="E52" s="70"/>
      <c r="F52" s="65"/>
      <c r="G52" s="1"/>
      <c r="H52" s="1"/>
    </row>
    <row r="53" spans="1:14" x14ac:dyDescent="0.3">
      <c r="A53" s="7" t="s">
        <v>84</v>
      </c>
      <c r="B53" s="59">
        <v>100</v>
      </c>
      <c r="C53" s="69"/>
      <c r="D53" s="70"/>
      <c r="E53" s="70"/>
      <c r="F53" s="65"/>
      <c r="G53" s="1"/>
      <c r="H53" s="1"/>
    </row>
    <row r="54" spans="1:14" x14ac:dyDescent="0.3">
      <c r="A54" s="7" t="s">
        <v>85</v>
      </c>
      <c r="B54" s="59"/>
      <c r="C54" s="69"/>
      <c r="D54" s="70"/>
      <c r="E54" s="70"/>
      <c r="F54" s="65"/>
      <c r="G54" s="1"/>
      <c r="H54" s="1"/>
    </row>
    <row r="55" spans="1:14" ht="21" customHeight="1" x14ac:dyDescent="0.3">
      <c r="A55" s="7"/>
      <c r="B55" s="67">
        <f>SUM(B51:B54)</f>
        <v>450</v>
      </c>
      <c r="C55" s="67">
        <f t="shared" ref="C55:E55" si="7">SUM(C51:C54)</f>
        <v>0</v>
      </c>
      <c r="D55" s="67">
        <f t="shared" si="7"/>
        <v>0</v>
      </c>
      <c r="E55" s="67">
        <f t="shared" si="7"/>
        <v>0</v>
      </c>
      <c r="F55" s="65"/>
      <c r="G55" s="1"/>
      <c r="H55" s="1"/>
    </row>
    <row r="56" spans="1:14" x14ac:dyDescent="0.3">
      <c r="A56" s="6" t="s">
        <v>17</v>
      </c>
      <c r="B56" s="65"/>
      <c r="C56" s="65"/>
      <c r="D56" s="65"/>
      <c r="E56" s="65"/>
      <c r="F56" s="65"/>
      <c r="G56" s="1"/>
      <c r="H56" s="1"/>
    </row>
    <row r="57" spans="1:14" ht="15" customHeight="1" x14ac:dyDescent="0.3">
      <c r="A57" s="7" t="s">
        <v>35</v>
      </c>
      <c r="B57" s="59">
        <v>65</v>
      </c>
      <c r="C57" s="69"/>
      <c r="D57" s="70"/>
      <c r="E57" s="70"/>
      <c r="F57" s="65"/>
      <c r="G57" s="1"/>
      <c r="H57" s="1"/>
    </row>
    <row r="58" spans="1:14" x14ac:dyDescent="0.3">
      <c r="A58" s="7" t="s">
        <v>18</v>
      </c>
      <c r="B58" s="59">
        <v>20</v>
      </c>
      <c r="C58" s="69"/>
      <c r="D58" s="70"/>
      <c r="E58" s="70"/>
      <c r="F58" s="65"/>
      <c r="G58" s="1"/>
      <c r="H58" s="1"/>
    </row>
    <row r="59" spans="1:14" x14ac:dyDescent="0.3">
      <c r="A59" s="7" t="s">
        <v>19</v>
      </c>
      <c r="B59" s="59"/>
      <c r="C59" s="69"/>
      <c r="D59" s="70"/>
      <c r="E59" s="70"/>
      <c r="F59" s="65"/>
      <c r="G59" s="1"/>
      <c r="H59" s="1"/>
    </row>
    <row r="60" spans="1:14" x14ac:dyDescent="0.3">
      <c r="A60" s="7" t="s">
        <v>20</v>
      </c>
      <c r="B60" s="59"/>
      <c r="C60" s="69"/>
      <c r="D60" s="70"/>
      <c r="E60" s="70"/>
      <c r="F60" s="65"/>
      <c r="G60" s="1"/>
      <c r="H60" s="1"/>
    </row>
    <row r="61" spans="1:14" x14ac:dyDescent="0.3">
      <c r="A61" s="7"/>
      <c r="B61" s="71">
        <f>SUM(B57:B60)</f>
        <v>85</v>
      </c>
      <c r="C61" s="71">
        <f t="shared" ref="C61:E61" si="8">SUM(C57:C60)</f>
        <v>0</v>
      </c>
      <c r="D61" s="71">
        <f t="shared" si="8"/>
        <v>0</v>
      </c>
      <c r="E61" s="71">
        <f t="shared" si="8"/>
        <v>0</v>
      </c>
      <c r="F61" s="65"/>
      <c r="G61" s="1"/>
      <c r="H61" s="1"/>
    </row>
    <row r="62" spans="1:14" ht="18" x14ac:dyDescent="0.35">
      <c r="A62" s="8" t="s">
        <v>2</v>
      </c>
      <c r="B62" s="72">
        <f>+B61+B55+B49+B42+B34</f>
        <v>2458</v>
      </c>
      <c r="C62" s="72">
        <f>C61+C55+C49+C42+C34</f>
        <v>900</v>
      </c>
      <c r="D62" s="72">
        <f t="shared" ref="D62:E62" si="9">D61+D55+D49+D42+D34</f>
        <v>0</v>
      </c>
      <c r="E62" s="72">
        <f t="shared" si="9"/>
        <v>0</v>
      </c>
      <c r="F62" s="73"/>
      <c r="G62" s="1"/>
      <c r="H62" s="1"/>
    </row>
    <row r="63" spans="1:14" x14ac:dyDescent="0.3">
      <c r="A63" s="1"/>
      <c r="B63" s="1"/>
      <c r="C63" s="1"/>
      <c r="D63" s="1"/>
      <c r="E63" s="1"/>
      <c r="F63" s="1"/>
      <c r="G63" s="1"/>
      <c r="H63" s="1"/>
    </row>
    <row r="64" spans="1:14" x14ac:dyDescent="0.3">
      <c r="A64" s="83" t="s">
        <v>86</v>
      </c>
      <c r="B64" s="83"/>
      <c r="C64" s="83"/>
      <c r="D64" s="83"/>
      <c r="E64" s="83"/>
      <c r="F64" s="83"/>
      <c r="G64" s="83"/>
      <c r="H64" s="83"/>
      <c r="I64" s="53"/>
      <c r="J64" s="10"/>
      <c r="K64" s="10"/>
      <c r="L64" s="10"/>
      <c r="M64" s="10"/>
      <c r="N64" s="10"/>
    </row>
    <row r="65" spans="1:14" x14ac:dyDescent="0.3">
      <c r="A65" s="83"/>
      <c r="B65" s="83"/>
      <c r="C65" s="83"/>
      <c r="D65" s="83"/>
      <c r="E65" s="83"/>
      <c r="F65" s="83"/>
      <c r="G65" s="83"/>
      <c r="H65" s="83"/>
      <c r="I65" s="53"/>
      <c r="J65" s="10"/>
      <c r="K65" s="10"/>
      <c r="L65" s="10"/>
      <c r="M65" s="10"/>
      <c r="N65" s="10"/>
    </row>
    <row r="66" spans="1:14" x14ac:dyDescent="0.3">
      <c r="A66" s="83"/>
      <c r="B66" s="83"/>
      <c r="C66" s="83"/>
      <c r="D66" s="83"/>
      <c r="E66" s="83"/>
      <c r="F66" s="83"/>
      <c r="G66" s="83"/>
      <c r="H66" s="83"/>
      <c r="I66" s="53"/>
      <c r="J66" s="10"/>
      <c r="K66" s="10"/>
      <c r="L66" s="10"/>
      <c r="M66" s="10"/>
      <c r="N66" s="10"/>
    </row>
  </sheetData>
  <mergeCells count="3">
    <mergeCell ref="E1:F1"/>
    <mergeCell ref="A1:B1"/>
    <mergeCell ref="A64:H66"/>
  </mergeCells>
  <conditionalFormatting sqref="F36:F41 F51:F54 F44:F48 F57:F60 F24:F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64" r:id="rId1" display="https://www.smartsheet.com/try-it?trp=8526&amp;lpv=excelbottom"/>
    <hyperlink ref="J64" r:id="rId2" display="https://www.smartsheet.com/try-it?trp=8526&amp;lpv=excelbottom"/>
    <hyperlink ref="K64" r:id="rId3" display="https://www.smartsheet.com/try-it?trp=8526&amp;lpv=excelbottom"/>
    <hyperlink ref="L64" r:id="rId4" display="https://www.smartsheet.com/try-it?trp=8526&amp;lpv=excelbottom"/>
    <hyperlink ref="M64" r:id="rId5" display="https://www.smartsheet.com/try-it?trp=8526&amp;lpv=excelbottom"/>
    <hyperlink ref="N64" r:id="rId6" display="https://www.smartsheet.com/try-it?trp=8526&amp;lpv=excelbottom"/>
    <hyperlink ref="I65" r:id="rId7" display="https://www.smartsheet.com/try-it?trp=8526&amp;lpv=excelbottom"/>
    <hyperlink ref="J65" r:id="rId8" display="https://www.smartsheet.com/try-it?trp=8526&amp;lpv=excelbottom"/>
    <hyperlink ref="K65" r:id="rId9" display="https://www.smartsheet.com/try-it?trp=8526&amp;lpv=excelbottom"/>
    <hyperlink ref="L65" r:id="rId10" display="https://www.smartsheet.com/try-it?trp=8526&amp;lpv=excelbottom"/>
    <hyperlink ref="M65" r:id="rId11" display="https://www.smartsheet.com/try-it?trp=8526&amp;lpv=excelbottom"/>
    <hyperlink ref="N65" r:id="rId12" display="https://www.smartsheet.com/try-it?trp=8526&amp;lpv=excelbottom"/>
    <hyperlink ref="I66" r:id="rId13" display="https://www.smartsheet.com/try-it?trp=8526&amp;lpv=excelbottom"/>
    <hyperlink ref="J66" r:id="rId14" display="https://www.smartsheet.com/try-it?trp=8526&amp;lpv=excelbottom"/>
    <hyperlink ref="K66" r:id="rId15" display="https://www.smartsheet.com/try-it?trp=8526&amp;lpv=excelbottom"/>
    <hyperlink ref="L66" r:id="rId16" display="https://www.smartsheet.com/try-it?trp=8526&amp;lpv=excelbottom"/>
    <hyperlink ref="M66" r:id="rId17" display="https://www.smartsheet.com/try-it?trp=8526&amp;lpv=excelbottom"/>
    <hyperlink ref="N66" r:id="rId18" display="https://www.smartsheet.com/try-it?trp=8526&amp;lpv=excelbottom"/>
    <hyperlink ref="E1:F1" r:id="rId19" display="Crea un budget universitario gratuitamente con"/>
    <hyperlink ref="A64:H66" r:id="rId20" display="Clicca qui per creare il tuo budget univesritario con Smartsheet"/>
  </hyperlinks>
  <pageMargins left="0.75" right="0.75" top="1" bottom="1" header="0.5" footer="0.5"/>
  <pageSetup orientation="portrait" horizontalDpi="4294967292" verticalDpi="4294967292" r:id="rId21"/>
  <drawing r:id="rId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workbookViewId="0">
      <selection activeCell="A34" sqref="A34:F36"/>
    </sheetView>
  </sheetViews>
  <sheetFormatPr defaultColWidth="8.796875" defaultRowHeight="12.6" x14ac:dyDescent="0.2"/>
  <cols>
    <col min="1" max="1" width="5.296875" style="11" customWidth="1"/>
    <col min="2" max="2" width="48.19921875" style="11" customWidth="1"/>
    <col min="3" max="3" width="14.796875" style="11" customWidth="1"/>
    <col min="4" max="4" width="31.69921875" style="11" customWidth="1"/>
    <col min="5" max="5" width="34.19921875" style="11" customWidth="1"/>
    <col min="6" max="6" width="11" style="11" customWidth="1"/>
    <col min="7" max="7" width="13.296875" style="11" customWidth="1"/>
    <col min="8" max="16384" width="8.796875" style="11"/>
  </cols>
  <sheetData>
    <row r="1" spans="1:7" ht="37.950000000000003" customHeight="1" x14ac:dyDescent="0.3">
      <c r="A1" s="52"/>
      <c r="B1" s="53"/>
      <c r="C1" s="53"/>
      <c r="D1" s="81" t="s">
        <v>95</v>
      </c>
      <c r="E1" s="81"/>
      <c r="F1" s="51"/>
      <c r="G1" s="50"/>
    </row>
    <row r="4" spans="1:7" x14ac:dyDescent="0.2">
      <c r="A4" s="49"/>
      <c r="B4" s="48"/>
      <c r="C4" s="48"/>
      <c r="D4" s="48"/>
      <c r="E4" s="48"/>
      <c r="F4" s="47"/>
    </row>
    <row r="5" spans="1:7" ht="24.6" x14ac:dyDescent="0.4">
      <c r="A5" s="38"/>
      <c r="B5" s="46" t="s">
        <v>54</v>
      </c>
      <c r="C5" s="45"/>
      <c r="D5" s="37"/>
      <c r="E5" s="37"/>
      <c r="F5" s="36"/>
    </row>
    <row r="6" spans="1:7" s="39" customFormat="1" ht="16.2" x14ac:dyDescent="0.3">
      <c r="A6" s="38"/>
      <c r="B6" s="45"/>
      <c r="C6" s="45"/>
      <c r="D6" s="37"/>
      <c r="E6" s="37"/>
      <c r="F6" s="36"/>
      <c r="G6" s="11"/>
    </row>
    <row r="7" spans="1:7" ht="16.2" x14ac:dyDescent="0.3">
      <c r="A7" s="44"/>
      <c r="B7" s="43" t="s">
        <v>93</v>
      </c>
      <c r="C7" s="78">
        <f>SUMIF(D11:D32,"SÌ",C11:C32)</f>
        <v>555</v>
      </c>
      <c r="D7" s="42"/>
      <c r="E7" s="41"/>
      <c r="F7" s="40"/>
      <c r="G7" s="39"/>
    </row>
    <row r="8" spans="1:7" x14ac:dyDescent="0.2">
      <c r="A8" s="38"/>
      <c r="B8" s="37"/>
      <c r="C8" s="37"/>
      <c r="D8" s="37"/>
      <c r="E8" s="37"/>
      <c r="F8" s="36"/>
    </row>
    <row r="9" spans="1:7" s="28" customFormat="1" x14ac:dyDescent="0.2">
      <c r="A9" s="35"/>
      <c r="B9" s="34"/>
      <c r="C9" s="34"/>
      <c r="D9" s="34"/>
      <c r="E9" s="34"/>
      <c r="F9" s="33"/>
      <c r="G9" s="11"/>
    </row>
    <row r="10" spans="1:7" x14ac:dyDescent="0.2">
      <c r="A10" s="32"/>
      <c r="B10" s="30" t="s">
        <v>50</v>
      </c>
      <c r="C10" s="31" t="s">
        <v>51</v>
      </c>
      <c r="D10" s="31" t="s">
        <v>52</v>
      </c>
      <c r="E10" s="30" t="s">
        <v>53</v>
      </c>
      <c r="F10" s="29"/>
      <c r="G10" s="28"/>
    </row>
    <row r="11" spans="1:7" x14ac:dyDescent="0.2">
      <c r="A11" s="27"/>
      <c r="B11" s="26" t="s">
        <v>32</v>
      </c>
      <c r="C11" s="75">
        <v>25</v>
      </c>
      <c r="D11" s="25" t="s">
        <v>1</v>
      </c>
      <c r="E11" s="24" t="s">
        <v>56</v>
      </c>
      <c r="F11" s="23"/>
    </row>
    <row r="12" spans="1:7" x14ac:dyDescent="0.2">
      <c r="A12" s="22"/>
      <c r="B12" s="21" t="s">
        <v>33</v>
      </c>
      <c r="C12" s="76">
        <v>95</v>
      </c>
      <c r="D12" s="20" t="s">
        <v>55</v>
      </c>
      <c r="E12" s="19"/>
      <c r="F12" s="18"/>
    </row>
    <row r="13" spans="1:7" x14ac:dyDescent="0.2">
      <c r="A13" s="22"/>
      <c r="B13" s="21" t="s">
        <v>34</v>
      </c>
      <c r="C13" s="76">
        <v>25</v>
      </c>
      <c r="D13" s="20" t="s">
        <v>55</v>
      </c>
      <c r="E13" s="19"/>
      <c r="F13" s="18"/>
    </row>
    <row r="14" spans="1:7" x14ac:dyDescent="0.2">
      <c r="A14" s="22"/>
      <c r="B14" s="21" t="s">
        <v>35</v>
      </c>
      <c r="C14" s="76">
        <v>0</v>
      </c>
      <c r="D14" s="20" t="s">
        <v>1</v>
      </c>
      <c r="E14" s="19" t="s">
        <v>57</v>
      </c>
      <c r="F14" s="18"/>
    </row>
    <row r="15" spans="1:7" x14ac:dyDescent="0.2">
      <c r="A15" s="22"/>
      <c r="B15" s="21" t="s">
        <v>36</v>
      </c>
      <c r="C15" s="76">
        <v>50</v>
      </c>
      <c r="D15" s="20" t="s">
        <v>55</v>
      </c>
      <c r="E15" s="19" t="s">
        <v>58</v>
      </c>
      <c r="F15" s="18"/>
    </row>
    <row r="16" spans="1:7" x14ac:dyDescent="0.2">
      <c r="A16" s="22"/>
      <c r="B16" s="21" t="s">
        <v>37</v>
      </c>
      <c r="C16" s="76">
        <v>10</v>
      </c>
      <c r="D16" s="20" t="s">
        <v>55</v>
      </c>
      <c r="E16" s="19" t="s">
        <v>59</v>
      </c>
      <c r="F16" s="18"/>
    </row>
    <row r="17" spans="1:6" x14ac:dyDescent="0.2">
      <c r="A17" s="22"/>
      <c r="B17" s="21" t="s">
        <v>38</v>
      </c>
      <c r="C17" s="76">
        <v>60</v>
      </c>
      <c r="D17" s="20" t="s">
        <v>1</v>
      </c>
      <c r="E17" s="19" t="s">
        <v>60</v>
      </c>
      <c r="F17" s="18"/>
    </row>
    <row r="18" spans="1:6" x14ac:dyDescent="0.2">
      <c r="A18" s="22"/>
      <c r="B18" s="21" t="s">
        <v>39</v>
      </c>
      <c r="C18" s="76">
        <v>50</v>
      </c>
      <c r="D18" s="20" t="s">
        <v>55</v>
      </c>
      <c r="E18" s="19" t="s">
        <v>61</v>
      </c>
      <c r="F18" s="18"/>
    </row>
    <row r="19" spans="1:6" x14ac:dyDescent="0.2">
      <c r="A19" s="22"/>
      <c r="B19" s="21" t="s">
        <v>40</v>
      </c>
      <c r="C19" s="76">
        <v>20</v>
      </c>
      <c r="D19" s="20" t="s">
        <v>55</v>
      </c>
      <c r="E19" s="19"/>
      <c r="F19" s="18"/>
    </row>
    <row r="20" spans="1:6" x14ac:dyDescent="0.2">
      <c r="A20" s="22"/>
      <c r="B20" s="21" t="s">
        <v>41</v>
      </c>
      <c r="C20" s="76">
        <v>10</v>
      </c>
      <c r="D20" s="20" t="s">
        <v>55</v>
      </c>
      <c r="E20" s="19" t="s">
        <v>62</v>
      </c>
      <c r="F20" s="18"/>
    </row>
    <row r="21" spans="1:6" x14ac:dyDescent="0.2">
      <c r="A21" s="22"/>
      <c r="B21" s="21" t="s">
        <v>42</v>
      </c>
      <c r="C21" s="76">
        <v>15</v>
      </c>
      <c r="D21" s="20" t="s">
        <v>55</v>
      </c>
      <c r="E21" s="19"/>
      <c r="F21" s="18"/>
    </row>
    <row r="22" spans="1:6" x14ac:dyDescent="0.2">
      <c r="A22" s="22"/>
      <c r="B22" s="21" t="s">
        <v>43</v>
      </c>
      <c r="C22" s="76">
        <v>175</v>
      </c>
      <c r="D22" s="20" t="s">
        <v>55</v>
      </c>
      <c r="E22" s="19" t="s">
        <v>63</v>
      </c>
      <c r="F22" s="18"/>
    </row>
    <row r="23" spans="1:6" x14ac:dyDescent="0.2">
      <c r="A23" s="22"/>
      <c r="B23" s="21" t="s">
        <v>3</v>
      </c>
      <c r="C23" s="76">
        <v>0</v>
      </c>
      <c r="D23" s="20" t="s">
        <v>1</v>
      </c>
      <c r="E23" s="19" t="s">
        <v>64</v>
      </c>
      <c r="F23" s="18"/>
    </row>
    <row r="24" spans="1:6" x14ac:dyDescent="0.2">
      <c r="A24" s="22"/>
      <c r="B24" s="21" t="s">
        <v>4</v>
      </c>
      <c r="C24" s="76">
        <v>50</v>
      </c>
      <c r="D24" s="20" t="s">
        <v>55</v>
      </c>
      <c r="E24" s="19" t="s">
        <v>65</v>
      </c>
      <c r="F24" s="18"/>
    </row>
    <row r="25" spans="1:6" x14ac:dyDescent="0.2">
      <c r="A25" s="22"/>
      <c r="B25" s="21" t="s">
        <v>44</v>
      </c>
      <c r="C25" s="76">
        <v>15</v>
      </c>
      <c r="D25" s="20" t="s">
        <v>55</v>
      </c>
      <c r="E25" s="19" t="s">
        <v>66</v>
      </c>
      <c r="F25" s="18"/>
    </row>
    <row r="26" spans="1:6" ht="25.2" x14ac:dyDescent="0.2">
      <c r="A26" s="22"/>
      <c r="B26" s="21" t="s">
        <v>13</v>
      </c>
      <c r="C26" s="76">
        <v>20</v>
      </c>
      <c r="D26" s="20" t="s">
        <v>1</v>
      </c>
      <c r="E26" s="19" t="s">
        <v>67</v>
      </c>
      <c r="F26" s="18"/>
    </row>
    <row r="27" spans="1:6" x14ac:dyDescent="0.2">
      <c r="A27" s="22"/>
      <c r="B27" s="21" t="s">
        <v>45</v>
      </c>
      <c r="C27" s="76">
        <v>50</v>
      </c>
      <c r="D27" s="20" t="s">
        <v>1</v>
      </c>
      <c r="E27" s="19" t="s">
        <v>68</v>
      </c>
      <c r="F27" s="18"/>
    </row>
    <row r="28" spans="1:6" x14ac:dyDescent="0.2">
      <c r="A28" s="22"/>
      <c r="B28" s="21" t="s">
        <v>0</v>
      </c>
      <c r="C28" s="76">
        <v>0</v>
      </c>
      <c r="D28" s="20" t="s">
        <v>1</v>
      </c>
      <c r="E28" s="19" t="s">
        <v>69</v>
      </c>
      <c r="F28" s="18"/>
    </row>
    <row r="29" spans="1:6" x14ac:dyDescent="0.2">
      <c r="A29" s="22"/>
      <c r="B29" s="21" t="s">
        <v>46</v>
      </c>
      <c r="C29" s="76">
        <v>0</v>
      </c>
      <c r="D29" s="20" t="s">
        <v>1</v>
      </c>
      <c r="E29" s="19" t="s">
        <v>69</v>
      </c>
      <c r="F29" s="18"/>
    </row>
    <row r="30" spans="1:6" x14ac:dyDescent="0.2">
      <c r="A30" s="22"/>
      <c r="B30" s="21" t="s">
        <v>47</v>
      </c>
      <c r="C30" s="76">
        <v>35</v>
      </c>
      <c r="D30" s="20" t="s">
        <v>1</v>
      </c>
      <c r="E30" s="19" t="s">
        <v>70</v>
      </c>
      <c r="F30" s="18"/>
    </row>
    <row r="31" spans="1:6" x14ac:dyDescent="0.2">
      <c r="A31" s="22"/>
      <c r="B31" s="21" t="s">
        <v>48</v>
      </c>
      <c r="C31" s="76">
        <v>10</v>
      </c>
      <c r="D31" s="20" t="s">
        <v>55</v>
      </c>
      <c r="E31" s="19"/>
      <c r="F31" s="18"/>
    </row>
    <row r="32" spans="1:6" x14ac:dyDescent="0.2">
      <c r="A32" s="17"/>
      <c r="B32" s="16" t="s">
        <v>49</v>
      </c>
      <c r="C32" s="77">
        <v>30</v>
      </c>
      <c r="D32" s="20" t="s">
        <v>55</v>
      </c>
      <c r="E32" s="15"/>
      <c r="F32" s="14"/>
    </row>
    <row r="33" spans="1:22" x14ac:dyDescent="0.2"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05" customHeight="1" x14ac:dyDescent="0.2">
      <c r="A34" s="83" t="s">
        <v>87</v>
      </c>
      <c r="B34" s="83"/>
      <c r="C34" s="83"/>
      <c r="D34" s="83"/>
      <c r="E34" s="83"/>
      <c r="F34" s="83"/>
      <c r="G34" s="13"/>
      <c r="H34" s="13"/>
      <c r="I34" s="13"/>
      <c r="J34" s="13"/>
      <c r="K34" s="13"/>
      <c r="L34" s="13"/>
      <c r="M34" s="13"/>
      <c r="N34" s="13"/>
      <c r="O34" s="12"/>
      <c r="P34" s="12"/>
      <c r="Q34" s="12"/>
      <c r="R34" s="12"/>
      <c r="S34" s="12"/>
      <c r="T34" s="12"/>
      <c r="U34" s="12"/>
      <c r="V34" s="12"/>
    </row>
    <row r="35" spans="1:22" ht="13.05" customHeight="1" x14ac:dyDescent="0.2">
      <c r="A35" s="83"/>
      <c r="B35" s="83"/>
      <c r="C35" s="83"/>
      <c r="D35" s="83"/>
      <c r="E35" s="83"/>
      <c r="F35" s="83"/>
      <c r="G35" s="13"/>
      <c r="H35" s="13"/>
      <c r="I35" s="13"/>
      <c r="J35" s="13"/>
      <c r="K35" s="13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</row>
    <row r="36" spans="1:22" ht="13.05" customHeight="1" x14ac:dyDescent="0.2">
      <c r="A36" s="83"/>
      <c r="B36" s="83"/>
      <c r="C36" s="83"/>
      <c r="D36" s="83"/>
      <c r="E36" s="83"/>
      <c r="F36" s="83"/>
      <c r="G36" s="13"/>
      <c r="H36" s="13"/>
      <c r="I36" s="13"/>
      <c r="J36" s="13"/>
      <c r="K36" s="13"/>
      <c r="L36" s="13"/>
      <c r="M36" s="13"/>
      <c r="N36" s="13"/>
      <c r="O36" s="12"/>
      <c r="P36" s="12"/>
      <c r="Q36" s="12"/>
      <c r="R36" s="12"/>
      <c r="S36" s="12"/>
      <c r="T36" s="12"/>
      <c r="U36" s="12"/>
      <c r="V36" s="12"/>
    </row>
    <row r="37" spans="1:22" x14ac:dyDescent="0.2"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mergeCells count="2">
    <mergeCell ref="A34:F36"/>
    <mergeCell ref="D1:E1"/>
  </mergeCells>
  <hyperlinks>
    <hyperlink ref="B1" r:id="rId1" display="https://www.smartsheet.com/try-it?trp=8526&amp;lpv=exceltop"/>
    <hyperlink ref="C1" r:id="rId2" display="https://www.smartsheet.com/try-it?trp=8526&amp;lpv=exceltop"/>
    <hyperlink ref="G34" r:id="rId3" display="Or Click Here to Create a Collaborative Project Budget with Smartsheet "/>
    <hyperlink ref="H34" r:id="rId4" display="Or Click Here to Create a Collaborative Project Budget with Smartsheet "/>
    <hyperlink ref="I34" r:id="rId5" display="Or Click Here to Create a Collaborative Project Budget with Smartsheet "/>
    <hyperlink ref="J34" r:id="rId6" display="Or Click Here to Create a Collaborative Project Budget with Smartsheet "/>
    <hyperlink ref="K34" r:id="rId7" display="Or Click Here to Create a Collaborative Project Budget with Smartsheet "/>
    <hyperlink ref="L34" r:id="rId8" display="Or Click Here to Create a Collaborative Project Budget with Smartsheet "/>
    <hyperlink ref="M34" r:id="rId9" display="Or Click Here to Create a Collaborative Project Budget with Smartsheet "/>
    <hyperlink ref="N34" r:id="rId10" display="Or Click Here to Create a Collaborative Project Budget with Smartsheet "/>
    <hyperlink ref="G35" r:id="rId11" display="Or Click Here to Create a Collaborative Project Budget with Smartsheet "/>
    <hyperlink ref="H35" r:id="rId12" display="Or Click Here to Create a Collaborative Project Budget with Smartsheet "/>
    <hyperlink ref="I35" r:id="rId13" display="Or Click Here to Create a Collaborative Project Budget with Smartsheet "/>
    <hyperlink ref="J35" r:id="rId14" display="Or Click Here to Create a Collaborative Project Budget with Smartsheet "/>
    <hyperlink ref="K35" r:id="rId15" display="Or Click Here to Create a Collaborative Project Budget with Smartsheet "/>
    <hyperlink ref="L35" r:id="rId16" display="Or Click Here to Create a Collaborative Project Budget with Smartsheet "/>
    <hyperlink ref="M35" r:id="rId17" display="Or Click Here to Create a Collaborative Project Budget with Smartsheet "/>
    <hyperlink ref="N35" r:id="rId18" display="Or Click Here to Create a Collaborative Project Budget with Smartsheet "/>
    <hyperlink ref="G36" r:id="rId19" display="Or Click Here to Create a Collaborative Project Budget with Smartsheet "/>
    <hyperlink ref="H36" r:id="rId20" display="Or Click Here to Create a Collaborative Project Budget with Smartsheet "/>
    <hyperlink ref="I36" r:id="rId21" display="Or Click Here to Create a Collaborative Project Budget with Smartsheet "/>
    <hyperlink ref="J36" r:id="rId22" display="Or Click Here to Create a Collaborative Project Budget with Smartsheet "/>
    <hyperlink ref="K36" r:id="rId23" display="Or Click Here to Create a Collaborative Project Budget with Smartsheet "/>
    <hyperlink ref="L36" r:id="rId24" display="Or Click Here to Create a Collaborative Project Budget with Smartsheet "/>
    <hyperlink ref="M36" r:id="rId25" display="Or Click Here to Create a Collaborative Project Budget with Smartsheet "/>
    <hyperlink ref="N36" r:id="rId26" display="Or Click Here to Create a Collaborative Project Budget with Smartsheet "/>
    <hyperlink ref="D1:E1" r:id="rId27" display="Crea la tua stima per spese universitarie gratuitamente con"/>
    <hyperlink ref="A34:F36" r:id="rId28" display="Clicca qui per creare la tua stima di spese universitarie gratuitamente con Smartsheet"/>
  </hyperlinks>
  <pageMargins left="0.7" right="0.7" top="0.75" bottom="0.75" header="0.3" footer="0.3"/>
  <pageSetup orientation="portrait" verticalDpi="0"/>
  <drawing r:id="rId2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Budget università</vt:lpstr>
      <vt:lpstr>Stima spese università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2015-09-23T20:22:45Z</dcterms:created>
  <dcterms:modified xsi:type="dcterms:W3CDTF">2016-05-16T17:47:11Z</dcterms:modified>
</cp:coreProperties>
</file>