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MSankiewicz\Desktop\Blog posts\Top Excel Budget Templates\17 Excel - Top Excel Budget Templates-PT\"/>
    </mc:Choice>
  </mc:AlternateContent>
  <bookViews>
    <workbookView xWindow="0" yWindow="0" windowWidth="24876" windowHeight="15624" tabRatio="500"/>
  </bookViews>
  <sheets>
    <sheet name="Orçamento para Universitários" sheetId="1" r:id="rId1"/>
    <sheet name="Estimador de Despesas" sheetId="2" r:id="rId2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" i="2" l="1"/>
  <c r="B20" i="1"/>
  <c r="B5" i="1"/>
  <c r="C20" i="1"/>
  <c r="C5" i="1"/>
  <c r="F5" i="1"/>
  <c r="C34" i="1"/>
  <c r="C55" i="1"/>
  <c r="C61" i="1"/>
  <c r="C42" i="1"/>
  <c r="C49" i="1"/>
  <c r="C6" i="1"/>
  <c r="C7" i="1"/>
  <c r="D20" i="1"/>
  <c r="D5" i="1"/>
  <c r="D55" i="1"/>
  <c r="D61" i="1"/>
  <c r="D34" i="1"/>
  <c r="D42" i="1"/>
  <c r="D49" i="1"/>
  <c r="D6" i="1"/>
  <c r="D7" i="1"/>
  <c r="E20" i="1"/>
  <c r="E5" i="1"/>
  <c r="E55" i="1"/>
  <c r="E61" i="1"/>
  <c r="E34" i="1"/>
  <c r="E42" i="1"/>
  <c r="E49" i="1"/>
  <c r="E6" i="1"/>
  <c r="E7" i="1"/>
  <c r="B34" i="1"/>
  <c r="B55" i="1"/>
  <c r="B61" i="1"/>
  <c r="B42" i="1"/>
  <c r="B49" i="1"/>
  <c r="B6" i="1"/>
  <c r="B7" i="1"/>
  <c r="D62" i="1"/>
  <c r="E62" i="1"/>
  <c r="C62" i="1"/>
  <c r="B62" i="1"/>
  <c r="F6" i="1"/>
</calcChain>
</file>

<file path=xl/sharedStrings.xml><?xml version="1.0" encoding="utf-8"?>
<sst xmlns="http://schemas.openxmlformats.org/spreadsheetml/2006/main" count="126" uniqueCount="91">
  <si>
    <t>TOTAL</t>
  </si>
  <si>
    <t>EXPENSES</t>
  </si>
  <si>
    <t>Internet</t>
  </si>
  <si>
    <t>HOME &amp; SCHOOL</t>
  </si>
  <si>
    <t>Notes</t>
  </si>
  <si>
    <t>Estimador de Despesas Universitárias</t>
  </si>
  <si>
    <t>Total necessário mensalmente</t>
  </si>
  <si>
    <t>Descrição</t>
  </si>
  <si>
    <t>Lavanderia</t>
  </si>
  <si>
    <t>Comdida (refeições principais)</t>
  </si>
  <si>
    <t>Comida (lanches, cafés, etc.)</t>
  </si>
  <si>
    <t>Despesas médicas</t>
  </si>
  <si>
    <t>Plano de saúde</t>
  </si>
  <si>
    <t>Clubes</t>
  </si>
  <si>
    <t>Roupas</t>
  </si>
  <si>
    <t>Entretenimento</t>
  </si>
  <si>
    <t>Higiene pessoal (desodorante/shampoo/etc.)</t>
  </si>
  <si>
    <t>Corte de cabelo/Manicure/Pedicure</t>
  </si>
  <si>
    <t>Estacionamento</t>
  </si>
  <si>
    <t>Pagamento do carro</t>
  </si>
  <si>
    <t>Seguro do carro</t>
  </si>
  <si>
    <t>Gasolina</t>
  </si>
  <si>
    <t>Transporte</t>
  </si>
  <si>
    <t>Celular</t>
  </si>
  <si>
    <t>TV a Cabo</t>
  </si>
  <si>
    <t>Eletricidade/Água</t>
  </si>
  <si>
    <t>Academia</t>
  </si>
  <si>
    <t>Materias do computador (tinta de impressora/papel)</t>
  </si>
  <si>
    <t>Fundo de Emergência</t>
  </si>
  <si>
    <t>Valor</t>
  </si>
  <si>
    <t>Incluir no Total?</t>
  </si>
  <si>
    <t>Não</t>
  </si>
  <si>
    <t>Sim</t>
  </si>
  <si>
    <t>Levar na casa da Mãe</t>
  </si>
  <si>
    <t>No plano da Mãe</t>
  </si>
  <si>
    <t>Remédio de Asma</t>
  </si>
  <si>
    <t>Clube de café</t>
  </si>
  <si>
    <t>Pedir para a Mãe comprar</t>
  </si>
  <si>
    <t>Incluir download de músicas</t>
  </si>
  <si>
    <t>Ir na escola de beleza</t>
  </si>
  <si>
    <t>Pedir para o Pai pagar metade</t>
  </si>
  <si>
    <t>Mãe vai pagar</t>
  </si>
  <si>
    <t>Pegar ônibus mais dias</t>
  </si>
  <si>
    <t>Passe de ônibus</t>
  </si>
  <si>
    <t>Pai vai pagar</t>
  </si>
  <si>
    <t>Inluso no dormitório</t>
  </si>
  <si>
    <t>Posso fazer na faculdade</t>
  </si>
  <si>
    <t>Ou Clique Aqui para Criar um Estimador de Despesas Universitárias no Smartsheet</t>
  </si>
  <si>
    <t>Orçamento para Universitários</t>
  </si>
  <si>
    <t>Ou Crie seu Orçamento Universitário com o</t>
  </si>
  <si>
    <t>Sumário</t>
  </si>
  <si>
    <t>Renda Total</t>
  </si>
  <si>
    <t>Despesa Total</t>
  </si>
  <si>
    <t>Balanço</t>
  </si>
  <si>
    <t>Trimestre 1</t>
  </si>
  <si>
    <t>Trimestre 2</t>
  </si>
  <si>
    <t>Trimestre 3</t>
  </si>
  <si>
    <t>Trimestre 4</t>
  </si>
  <si>
    <t>Salário</t>
  </si>
  <si>
    <t>Mesada</t>
  </si>
  <si>
    <t>Empréstimo Estudantil</t>
  </si>
  <si>
    <t>Bolsa</t>
  </si>
  <si>
    <t>Ajuda do Governo</t>
  </si>
  <si>
    <t>Poupança</t>
  </si>
  <si>
    <t>Iniciação científica</t>
  </si>
  <si>
    <t>Outros</t>
  </si>
  <si>
    <t>Renda</t>
  </si>
  <si>
    <t>Mensalidade</t>
  </si>
  <si>
    <t>Taxas(laboratório, estacionamento, etc.)</t>
  </si>
  <si>
    <t>Moradia/Aluguel</t>
  </si>
  <si>
    <t>Comida</t>
  </si>
  <si>
    <t>Móveis</t>
  </si>
  <si>
    <t>Livros</t>
  </si>
  <si>
    <t>Material escolar</t>
  </si>
  <si>
    <t>Financiamento do carro</t>
  </si>
  <si>
    <t>Ônibus</t>
  </si>
  <si>
    <t>Reparos/Manutenção</t>
  </si>
  <si>
    <t>Licenciamento</t>
  </si>
  <si>
    <t>Despesas do dia a dia</t>
  </si>
  <si>
    <t>Mercado</t>
  </si>
  <si>
    <t>Restaurante</t>
  </si>
  <si>
    <t>Limpeza</t>
  </si>
  <si>
    <t>Salão de Beleza</t>
  </si>
  <si>
    <t>Video/DVD/Cinema</t>
  </si>
  <si>
    <t>Shows/Teatro</t>
  </si>
  <si>
    <t>Eventos esportivos</t>
  </si>
  <si>
    <t>Saúde</t>
  </si>
  <si>
    <t>Medico/Dentista</t>
  </si>
  <si>
    <t>Remédios</t>
  </si>
  <si>
    <t>Ou Clique Aqui para Criar seu Orçamento Universitário com o  Smartsheet</t>
  </si>
  <si>
    <t>Ou Crie o seu Estimador de Despesas Universitárias Aqui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</si>
</sst>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3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u/>
      <sz val="18"/>
      <color theme="10"/>
      <name val="Calibri"/>
      <family val="2"/>
      <scheme val="minor"/>
    </font>
    <font>
      <b/>
      <sz val="10"/>
      <color theme="1"/>
      <name val="Verdana"/>
      <family val="2"/>
    </font>
    <font>
      <sz val="12"/>
      <color theme="1"/>
      <name val="Verdana"/>
      <family val="2"/>
    </font>
    <font>
      <b/>
      <sz val="12"/>
      <color theme="1"/>
      <name val="Verdana"/>
      <family val="2"/>
    </font>
    <font>
      <b/>
      <sz val="20"/>
      <color theme="1"/>
      <name val="Verdana"/>
      <family val="2"/>
    </font>
    <font>
      <u/>
      <sz val="20"/>
      <color theme="1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8A4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6B8B7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2DCDB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3" tint="0.59996337778862885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theme="3" tint="0.59996337778862885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/>
    <xf numFmtId="44" fontId="9" fillId="0" borderId="0" applyFont="0" applyFill="0" applyBorder="0" applyAlignment="0" applyProtection="0"/>
  </cellStyleXfs>
  <cellXfs count="79">
    <xf numFmtId="0" fontId="0" fillId="0" borderId="0" xfId="0"/>
    <xf numFmtId="0" fontId="0" fillId="2" borderId="0" xfId="0" applyFill="1"/>
    <xf numFmtId="0" fontId="5" fillId="3" borderId="0" xfId="0" applyFont="1" applyFill="1" applyAlignment="1">
      <alignment horizontal="left" vertical="top"/>
    </xf>
    <xf numFmtId="44" fontId="0" fillId="4" borderId="1" xfId="1" applyFont="1" applyFill="1" applyBorder="1"/>
    <xf numFmtId="44" fontId="0" fillId="4" borderId="2" xfId="1" applyFont="1" applyFill="1" applyBorder="1"/>
    <xf numFmtId="44" fontId="0" fillId="4" borderId="3" xfId="1" applyFont="1" applyFill="1" applyBorder="1"/>
    <xf numFmtId="44" fontId="0" fillId="4" borderId="4" xfId="1" applyFont="1" applyFill="1" applyBorder="1"/>
    <xf numFmtId="0" fontId="5" fillId="5" borderId="0" xfId="0" applyFont="1" applyFill="1" applyAlignment="1">
      <alignment horizontal="left" vertical="top"/>
    </xf>
    <xf numFmtId="0" fontId="0" fillId="6" borderId="0" xfId="0" applyFill="1"/>
    <xf numFmtId="44" fontId="0" fillId="2" borderId="5" xfId="1" applyNumberFormat="1" applyFont="1" applyFill="1" applyBorder="1"/>
    <xf numFmtId="0" fontId="0" fillId="2" borderId="5" xfId="0" applyFill="1" applyBorder="1"/>
    <xf numFmtId="44" fontId="0" fillId="6" borderId="0" xfId="0" applyNumberFormat="1" applyFill="1"/>
    <xf numFmtId="0" fontId="6" fillId="7" borderId="0" xfId="0" applyFont="1" applyFill="1"/>
    <xf numFmtId="44" fontId="6" fillId="7" borderId="0" xfId="1" applyFont="1" applyFill="1"/>
    <xf numFmtId="0" fontId="5" fillId="8" borderId="0" xfId="0" applyFont="1" applyFill="1" applyAlignment="1">
      <alignment horizontal="left" vertical="top"/>
    </xf>
    <xf numFmtId="0" fontId="2" fillId="9" borderId="0" xfId="0" applyFont="1" applyFill="1"/>
    <xf numFmtId="0" fontId="0" fillId="9" borderId="0" xfId="0" applyFill="1"/>
    <xf numFmtId="44" fontId="0" fillId="9" borderId="0" xfId="0" applyNumberFormat="1" applyFill="1"/>
    <xf numFmtId="44" fontId="7" fillId="10" borderId="0" xfId="0" applyNumberFormat="1" applyFont="1" applyFill="1"/>
    <xf numFmtId="44" fontId="0" fillId="11" borderId="0" xfId="0" applyNumberFormat="1" applyFill="1"/>
    <xf numFmtId="0" fontId="7" fillId="12" borderId="0" xfId="0" applyFont="1" applyFill="1"/>
    <xf numFmtId="44" fontId="0" fillId="11" borderId="0" xfId="1" applyNumberFormat="1" applyFont="1" applyFill="1" applyBorder="1"/>
    <xf numFmtId="0" fontId="6" fillId="13" borderId="0" xfId="0" applyFont="1" applyFill="1"/>
    <xf numFmtId="44" fontId="6" fillId="13" borderId="0" xfId="1" applyFont="1" applyFill="1"/>
    <xf numFmtId="0" fontId="0" fillId="2" borderId="0" xfId="0" applyFill="1" applyBorder="1"/>
    <xf numFmtId="44" fontId="0" fillId="4" borderId="0" xfId="1" applyFont="1" applyFill="1" applyBorder="1"/>
    <xf numFmtId="0" fontId="4" fillId="0" borderId="0" xfId="2" applyFill="1" applyAlignment="1">
      <alignment vertical="center"/>
    </xf>
    <xf numFmtId="0" fontId="10" fillId="0" borderId="0" xfId="4" applyFont="1"/>
    <xf numFmtId="0" fontId="10" fillId="2" borderId="0" xfId="4" applyFont="1" applyFill="1"/>
    <xf numFmtId="0" fontId="11" fillId="14" borderId="0" xfId="2" applyFont="1" applyFill="1" applyAlignment="1">
      <alignment vertical="center"/>
    </xf>
    <xf numFmtId="0" fontId="10" fillId="6" borderId="6" xfId="4" applyFont="1" applyFill="1" applyBorder="1"/>
    <xf numFmtId="0" fontId="10" fillId="6" borderId="7" xfId="4" applyFont="1" applyFill="1" applyBorder="1" applyAlignment="1">
      <alignment vertical="center" wrapText="1"/>
    </xf>
    <xf numFmtId="164" fontId="10" fillId="6" borderId="7" xfId="4" applyNumberFormat="1" applyFont="1" applyFill="1" applyBorder="1" applyAlignment="1">
      <alignment horizontal="right" vertical="center" indent="2"/>
    </xf>
    <xf numFmtId="0" fontId="10" fillId="6" borderId="7" xfId="4" applyFont="1" applyFill="1" applyBorder="1" applyAlignment="1">
      <alignment horizontal="left" vertical="center" indent="1"/>
    </xf>
    <xf numFmtId="0" fontId="10" fillId="6" borderId="3" xfId="4" applyFont="1" applyFill="1" applyBorder="1"/>
    <xf numFmtId="0" fontId="10" fillId="6" borderId="8" xfId="4" applyFont="1" applyFill="1" applyBorder="1"/>
    <xf numFmtId="0" fontId="10" fillId="6" borderId="9" xfId="4" applyFont="1" applyFill="1" applyBorder="1" applyAlignment="1">
      <alignment vertical="center" wrapText="1"/>
    </xf>
    <xf numFmtId="0" fontId="10" fillId="6" borderId="9" xfId="4" applyFont="1" applyFill="1" applyBorder="1" applyAlignment="1">
      <alignment horizontal="center"/>
    </xf>
    <xf numFmtId="164" fontId="10" fillId="6" borderId="9" xfId="4" applyNumberFormat="1" applyFont="1" applyFill="1" applyBorder="1" applyAlignment="1">
      <alignment horizontal="right" vertical="center" indent="2"/>
    </xf>
    <xf numFmtId="0" fontId="10" fillId="6" borderId="9" xfId="4" applyFont="1" applyFill="1" applyBorder="1" applyAlignment="1">
      <alignment horizontal="left" vertical="center" indent="1"/>
    </xf>
    <xf numFmtId="0" fontId="10" fillId="6" borderId="10" xfId="4" applyFont="1" applyFill="1" applyBorder="1"/>
    <xf numFmtId="0" fontId="10" fillId="6" borderId="11" xfId="4" applyFont="1" applyFill="1" applyBorder="1"/>
    <xf numFmtId="0" fontId="10" fillId="6" borderId="12" xfId="4" applyFont="1" applyFill="1" applyBorder="1" applyAlignment="1">
      <alignment vertical="center" wrapText="1"/>
    </xf>
    <xf numFmtId="0" fontId="10" fillId="6" borderId="12" xfId="4" applyFont="1" applyFill="1" applyBorder="1" applyAlignment="1">
      <alignment horizontal="center"/>
    </xf>
    <xf numFmtId="164" fontId="10" fillId="6" borderId="12" xfId="4" applyNumberFormat="1" applyFont="1" applyFill="1" applyBorder="1" applyAlignment="1">
      <alignment horizontal="right" vertical="center" indent="2"/>
    </xf>
    <xf numFmtId="0" fontId="10" fillId="6" borderId="12" xfId="4" applyFont="1" applyFill="1" applyBorder="1" applyAlignment="1">
      <alignment horizontal="left" vertical="center" indent="1"/>
    </xf>
    <xf numFmtId="0" fontId="10" fillId="6" borderId="1" xfId="4" applyFont="1" applyFill="1" applyBorder="1"/>
    <xf numFmtId="0" fontId="12" fillId="0" borderId="0" xfId="4" applyFont="1"/>
    <xf numFmtId="0" fontId="12" fillId="15" borderId="13" xfId="4" applyFont="1" applyFill="1" applyBorder="1"/>
    <xf numFmtId="0" fontId="12" fillId="15" borderId="14" xfId="4" applyFont="1" applyFill="1" applyBorder="1"/>
    <xf numFmtId="0" fontId="12" fillId="15" borderId="14" xfId="4" applyFont="1" applyFill="1" applyBorder="1" applyAlignment="1">
      <alignment horizontal="center"/>
    </xf>
    <xf numFmtId="0" fontId="12" fillId="15" borderId="15" xfId="4" applyFont="1" applyFill="1" applyBorder="1"/>
    <xf numFmtId="0" fontId="10" fillId="16" borderId="6" xfId="4" applyFont="1" applyFill="1" applyBorder="1"/>
    <xf numFmtId="0" fontId="10" fillId="16" borderId="16" xfId="4" applyFont="1" applyFill="1" applyBorder="1"/>
    <xf numFmtId="0" fontId="10" fillId="16" borderId="3" xfId="4" applyFont="1" applyFill="1" applyBorder="1"/>
    <xf numFmtId="0" fontId="10" fillId="16" borderId="8" xfId="4" applyFont="1" applyFill="1" applyBorder="1"/>
    <xf numFmtId="0" fontId="10" fillId="16" borderId="0" xfId="4" applyFont="1" applyFill="1" applyBorder="1"/>
    <xf numFmtId="0" fontId="10" fillId="16" borderId="10" xfId="4" applyFont="1" applyFill="1" applyBorder="1"/>
    <xf numFmtId="0" fontId="13" fillId="0" borderId="0" xfId="4" applyFont="1"/>
    <xf numFmtId="0" fontId="13" fillId="16" borderId="8" xfId="4" applyFont="1" applyFill="1" applyBorder="1"/>
    <xf numFmtId="44" fontId="13" fillId="16" borderId="0" xfId="5" applyFont="1" applyFill="1" applyBorder="1" applyAlignment="1"/>
    <xf numFmtId="0" fontId="13" fillId="16" borderId="0" xfId="4" applyFont="1" applyFill="1" applyBorder="1"/>
    <xf numFmtId="44" fontId="14" fillId="16" borderId="4" xfId="5" applyFont="1" applyFill="1" applyBorder="1" applyAlignment="1"/>
    <xf numFmtId="0" fontId="14" fillId="16" borderId="0" xfId="4" applyFont="1" applyFill="1" applyBorder="1" applyAlignment="1"/>
    <xf numFmtId="0" fontId="13" fillId="16" borderId="10" xfId="4" applyFont="1" applyFill="1" applyBorder="1"/>
    <xf numFmtId="0" fontId="12" fillId="16" borderId="0" xfId="4" applyFont="1" applyFill="1" applyBorder="1"/>
    <xf numFmtId="0" fontId="15" fillId="16" borderId="0" xfId="4" applyFont="1" applyFill="1" applyBorder="1"/>
    <xf numFmtId="0" fontId="10" fillId="16" borderId="11" xfId="4" applyFont="1" applyFill="1" applyBorder="1"/>
    <xf numFmtId="0" fontId="10" fillId="16" borderId="17" xfId="4" applyFont="1" applyFill="1" applyBorder="1"/>
    <xf numFmtId="0" fontId="10" fillId="16" borderId="1" xfId="4" applyFont="1" applyFill="1" applyBorder="1"/>
    <xf numFmtId="0" fontId="9" fillId="2" borderId="0" xfId="4" applyFill="1"/>
    <xf numFmtId="0" fontId="9" fillId="6" borderId="0" xfId="4" applyFill="1"/>
    <xf numFmtId="0" fontId="10" fillId="6" borderId="0" xfId="4" applyFont="1" applyFill="1"/>
    <xf numFmtId="0" fontId="4" fillId="6" borderId="0" xfId="2" applyFill="1" applyAlignment="1">
      <alignment vertical="center"/>
    </xf>
    <xf numFmtId="0" fontId="3" fillId="6" borderId="0" xfId="0" applyFont="1" applyFill="1" applyAlignment="1">
      <alignment vertical="center"/>
    </xf>
    <xf numFmtId="0" fontId="12" fillId="9" borderId="9" xfId="4" applyFont="1" applyFill="1" applyBorder="1" applyAlignment="1">
      <alignment vertical="top"/>
    </xf>
    <xf numFmtId="0" fontId="4" fillId="6" borderId="0" xfId="2" applyFill="1" applyAlignment="1">
      <alignment horizontal="left" vertical="center"/>
    </xf>
    <xf numFmtId="0" fontId="16" fillId="6" borderId="0" xfId="2" applyFont="1" applyFill="1" applyAlignment="1">
      <alignment horizontal="center" vertical="center"/>
    </xf>
    <xf numFmtId="0" fontId="4" fillId="6" borderId="0" xfId="2" applyFill="1" applyAlignment="1">
      <alignment horizontal="center" vertical="center" wrapText="1"/>
    </xf>
  </cellXfs>
  <cellStyles count="6">
    <cellStyle name="Currency 2" xfId="5"/>
    <cellStyle name="Hiperlink" xfId="2" builtinId="8"/>
    <cellStyle name="Hiperlink Visitado" xfId="3" builtinId="9" hidden="1"/>
    <cellStyle name="Moeda" xfId="1" builtinId="4"/>
    <cellStyle name="Normal" xfId="0" builtinId="0"/>
    <cellStyle name="Normal 2" xfId="4"/>
  </cellStyles>
  <dxfs count="2">
    <dxf>
      <font>
        <color rgb="FF9C0006"/>
      </font>
    </dxf>
    <dxf>
      <font>
        <color theme="6" tint="-0.249977111117893"/>
      </font>
      <fill>
        <patternFill patternType="solid">
          <fgColor indexed="64"/>
          <bgColor theme="5" tint="0.79998168889431442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smartsheet.com/try-it?ss_lc=pt_PT&amp;trp=57020&amp;lx=tUyyBvjMkLJksjLmg6tJKV2F3tjZfBYMXSEruozjq1E&amp;utm_language=PT&amp;utm_source=integrated+content&amp;utm_campaign=top+excel+budget+templates&amp;utm_medium=academic+club+budget+excel+template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smartsheet.com/try-it?ss_lc=pt_PT&amp;trp=57020&amp;lx=tUyyBvjMkLJksjLmg6tJKV2F3tjZfBYMXSEruozjq1E&amp;utm_language=PT&amp;utm_source=integrated+content&amp;utm_campaign=top+excel+budget+templates&amp;utm_medium=academic+club+budget+excel+template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63500</xdr:colOff>
      <xdr:row>0</xdr:row>
      <xdr:rowOff>63500</xdr:rowOff>
    </xdr:from>
    <xdr:to>
      <xdr:col>8</xdr:col>
      <xdr:colOff>457200</xdr:colOff>
      <xdr:row>0</xdr:row>
      <xdr:rowOff>522462</xdr:rowOff>
    </xdr:to>
    <xdr:pic>
      <xdr:nvPicPr>
        <xdr:cNvPr id="3" name="Picture 2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7900" y="63500"/>
          <a:ext cx="2044700" cy="45896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FFFFFF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1701800</xdr:colOff>
      <xdr:row>0</xdr:row>
      <xdr:rowOff>63500</xdr:rowOff>
    </xdr:from>
    <xdr:to>
      <xdr:col>5</xdr:col>
      <xdr:colOff>679042</xdr:colOff>
      <xdr:row>0</xdr:row>
      <xdr:rowOff>444500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5500" y="63500"/>
          <a:ext cx="679042" cy="114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FFFFFF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martsheet.com/try-it?trp=8526&amp;lpv=excelbottom" TargetMode="External"/><Relationship Id="rId13" Type="http://schemas.openxmlformats.org/officeDocument/2006/relationships/hyperlink" Target="https://www.smartsheet.com/try-it?trp=8526&amp;lpv=excelbottom" TargetMode="External"/><Relationship Id="rId18" Type="http://schemas.openxmlformats.org/officeDocument/2006/relationships/hyperlink" Target="https://www.smartsheet.com/try-it?trp=8526&amp;lpv=excelbottom" TargetMode="External"/><Relationship Id="rId3" Type="http://schemas.openxmlformats.org/officeDocument/2006/relationships/hyperlink" Target="https://www.smartsheet.com/try-it?trp=8526&amp;lpv=excelbottom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www.smartsheet.com/try-it?trp=8526&amp;lpv=excelbottom" TargetMode="External"/><Relationship Id="rId12" Type="http://schemas.openxmlformats.org/officeDocument/2006/relationships/hyperlink" Target="https://www.smartsheet.com/try-it?trp=8526&amp;lpv=excelbottom" TargetMode="External"/><Relationship Id="rId17" Type="http://schemas.openxmlformats.org/officeDocument/2006/relationships/hyperlink" Target="https://www.smartsheet.com/try-it?trp=8526&amp;lpv=excelbottom" TargetMode="External"/><Relationship Id="rId2" Type="http://schemas.openxmlformats.org/officeDocument/2006/relationships/hyperlink" Target="https://www.smartsheet.com/try-it?trp=8526&amp;lpv=excelbottom" TargetMode="External"/><Relationship Id="rId16" Type="http://schemas.openxmlformats.org/officeDocument/2006/relationships/hyperlink" Target="https://www.smartsheet.com/try-it?trp=8526&amp;lpv=excelbottom" TargetMode="External"/><Relationship Id="rId20" Type="http://schemas.openxmlformats.org/officeDocument/2006/relationships/hyperlink" Target="https://www.smartsheet.com/try-it?ss_lc=pt_PT&amp;trp=57020&amp;lx=tUyyBvjMkLJksjLmg6tJKV2F3tjZfBYMXSEruozjq1E&amp;utm_language=PT&amp;utm_source=integrated+content&amp;utm_campaign=top+excel+budget+templates&amp;utm_medium=academic+club+budget+excel+template" TargetMode="External"/><Relationship Id="rId1" Type="http://schemas.openxmlformats.org/officeDocument/2006/relationships/hyperlink" Target="https://www.smartsheet.com/try-it?trp=8526&amp;lpv=excelbottom" TargetMode="External"/><Relationship Id="rId6" Type="http://schemas.openxmlformats.org/officeDocument/2006/relationships/hyperlink" Target="https://www.smartsheet.com/try-it?trp=8526&amp;lpv=excelbottom" TargetMode="External"/><Relationship Id="rId11" Type="http://schemas.openxmlformats.org/officeDocument/2006/relationships/hyperlink" Target="https://www.smartsheet.com/try-it?trp=8526&amp;lpv=excelbottom" TargetMode="External"/><Relationship Id="rId5" Type="http://schemas.openxmlformats.org/officeDocument/2006/relationships/hyperlink" Target="https://www.smartsheet.com/try-it?trp=8526&amp;lpv=excelbottom" TargetMode="External"/><Relationship Id="rId15" Type="http://schemas.openxmlformats.org/officeDocument/2006/relationships/hyperlink" Target="https://www.smartsheet.com/try-it?trp=8526&amp;lpv=excelbottom" TargetMode="External"/><Relationship Id="rId10" Type="http://schemas.openxmlformats.org/officeDocument/2006/relationships/hyperlink" Target="https://www.smartsheet.com/try-it?trp=8526&amp;lpv=excelbottom" TargetMode="External"/><Relationship Id="rId19" Type="http://schemas.openxmlformats.org/officeDocument/2006/relationships/hyperlink" Target="https://www.smartsheet.com/try-it?ss_lc=pt_PT&amp;trp=57020&amp;lx=tUyyBvjMkLJksjLmg6tJKV2F3tjZfBYMXSEruozjq1E&amp;utm_language=PT&amp;utm_source=integrated+content&amp;utm_campaign=top+excel+budget+templates&amp;utm_medium=academic+club+budget+excel+template" TargetMode="External"/><Relationship Id="rId4" Type="http://schemas.openxmlformats.org/officeDocument/2006/relationships/hyperlink" Target="https://www.smartsheet.com/try-it?trp=8526&amp;lpv=excelbottom" TargetMode="External"/><Relationship Id="rId9" Type="http://schemas.openxmlformats.org/officeDocument/2006/relationships/hyperlink" Target="https://www.smartsheet.com/try-it?trp=8526&amp;lpv=excelbottom" TargetMode="External"/><Relationship Id="rId14" Type="http://schemas.openxmlformats.org/officeDocument/2006/relationships/hyperlink" Target="https://www.smartsheet.com/try-it?trp=8526&amp;lpv=excelbottom" TargetMode="External"/><Relationship Id="rId2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martsheet.com/try-it?trp=8526&amp;lpv=excelbottom" TargetMode="External"/><Relationship Id="rId13" Type="http://schemas.openxmlformats.org/officeDocument/2006/relationships/hyperlink" Target="https://www.smartsheet.com/try-it?trp=8526&amp;lpv=excelbottom" TargetMode="External"/><Relationship Id="rId18" Type="http://schemas.openxmlformats.org/officeDocument/2006/relationships/hyperlink" Target="https://www.smartsheet.com/try-it?trp=8526&amp;lpv=excelbottom" TargetMode="External"/><Relationship Id="rId26" Type="http://schemas.openxmlformats.org/officeDocument/2006/relationships/hyperlink" Target="https://www.smartsheet.com/try-it?ss_lc=pt_PT&amp;trp=57020&amp;lx=tUyyBvjMkLJksjLmg6tJKV2F3tjZfBYMXSEruozjq1E&amp;utm_language=PT&amp;utm_source=integrated+content&amp;utm_campaign=top+excel+budget+templates&amp;utm_medium=academic+club+budget+excel+template" TargetMode="External"/><Relationship Id="rId3" Type="http://schemas.openxmlformats.org/officeDocument/2006/relationships/hyperlink" Target="https://www.smartsheet.com/try-it?trp=8526&amp;lpv=excelbottom" TargetMode="External"/><Relationship Id="rId21" Type="http://schemas.openxmlformats.org/officeDocument/2006/relationships/hyperlink" Target="https://www.smartsheet.com/try-it?trp=8526&amp;lpv=excelbottom" TargetMode="External"/><Relationship Id="rId7" Type="http://schemas.openxmlformats.org/officeDocument/2006/relationships/hyperlink" Target="https://www.smartsheet.com/try-it?trp=8526&amp;lpv=excelbottom" TargetMode="External"/><Relationship Id="rId12" Type="http://schemas.openxmlformats.org/officeDocument/2006/relationships/hyperlink" Target="https://www.smartsheet.com/try-it?trp=8526&amp;lpv=excelbottom" TargetMode="External"/><Relationship Id="rId17" Type="http://schemas.openxmlformats.org/officeDocument/2006/relationships/hyperlink" Target="https://www.smartsheet.com/try-it?trp=8526&amp;lpv=excelbottom" TargetMode="External"/><Relationship Id="rId25" Type="http://schemas.openxmlformats.org/officeDocument/2006/relationships/hyperlink" Target="https://www.smartsheet.com/try-it?trp=8526&amp;lpv=excelbottom" TargetMode="External"/><Relationship Id="rId2" Type="http://schemas.openxmlformats.org/officeDocument/2006/relationships/hyperlink" Target="https://www.smartsheet.com/try-it?trp=8526&amp;lpv=excelbottom" TargetMode="External"/><Relationship Id="rId16" Type="http://schemas.openxmlformats.org/officeDocument/2006/relationships/hyperlink" Target="https://www.smartsheet.com/try-it?trp=8526&amp;lpv=excelbottom" TargetMode="External"/><Relationship Id="rId20" Type="http://schemas.openxmlformats.org/officeDocument/2006/relationships/hyperlink" Target="https://www.smartsheet.com/try-it?trp=8526&amp;lpv=excelbottom" TargetMode="External"/><Relationship Id="rId29" Type="http://schemas.openxmlformats.org/officeDocument/2006/relationships/drawing" Target="../drawings/drawing2.xml"/><Relationship Id="rId1" Type="http://schemas.openxmlformats.org/officeDocument/2006/relationships/hyperlink" Target="https://www.smartsheet.com/try-it?trp=8526&amp;lpv=exceltop" TargetMode="External"/><Relationship Id="rId6" Type="http://schemas.openxmlformats.org/officeDocument/2006/relationships/hyperlink" Target="https://www.smartsheet.com/try-it?trp=8526&amp;lpv=excelbottom" TargetMode="External"/><Relationship Id="rId11" Type="http://schemas.openxmlformats.org/officeDocument/2006/relationships/hyperlink" Target="https://www.smartsheet.com/try-it?trp=8526&amp;lpv=excelbottom" TargetMode="External"/><Relationship Id="rId24" Type="http://schemas.openxmlformats.org/officeDocument/2006/relationships/hyperlink" Target="https://www.smartsheet.com/try-it?trp=8526&amp;lpv=excelbottom" TargetMode="External"/><Relationship Id="rId5" Type="http://schemas.openxmlformats.org/officeDocument/2006/relationships/hyperlink" Target="https://www.smartsheet.com/try-it?trp=8526&amp;lpv=excelbottom" TargetMode="External"/><Relationship Id="rId15" Type="http://schemas.openxmlformats.org/officeDocument/2006/relationships/hyperlink" Target="https://www.smartsheet.com/try-it?trp=8526&amp;lpv=excelbottom" TargetMode="External"/><Relationship Id="rId23" Type="http://schemas.openxmlformats.org/officeDocument/2006/relationships/hyperlink" Target="https://www.smartsheet.com/try-it?trp=8526&amp;lpv=excelbottom" TargetMode="External"/><Relationship Id="rId28" Type="http://schemas.openxmlformats.org/officeDocument/2006/relationships/printerSettings" Target="../printerSettings/printerSettings2.bin"/><Relationship Id="rId10" Type="http://schemas.openxmlformats.org/officeDocument/2006/relationships/hyperlink" Target="https://www.smartsheet.com/try-it?trp=8526&amp;lpv=excelbottom" TargetMode="External"/><Relationship Id="rId19" Type="http://schemas.openxmlformats.org/officeDocument/2006/relationships/hyperlink" Target="https://www.smartsheet.com/try-it?trp=8526&amp;lpv=excelbottom" TargetMode="External"/><Relationship Id="rId4" Type="http://schemas.openxmlformats.org/officeDocument/2006/relationships/hyperlink" Target="https://www.smartsheet.com/try-it?trp=8526&amp;lpv=excelbottom" TargetMode="External"/><Relationship Id="rId9" Type="http://schemas.openxmlformats.org/officeDocument/2006/relationships/hyperlink" Target="https://www.smartsheet.com/try-it?trp=8526&amp;lpv=excelbottom" TargetMode="External"/><Relationship Id="rId14" Type="http://schemas.openxmlformats.org/officeDocument/2006/relationships/hyperlink" Target="https://www.smartsheet.com/try-it?trp=8526&amp;lpv=excelbottom" TargetMode="External"/><Relationship Id="rId22" Type="http://schemas.openxmlformats.org/officeDocument/2006/relationships/hyperlink" Target="https://www.smartsheet.com/try-it?trp=8526&amp;lpv=excelbottom" TargetMode="External"/><Relationship Id="rId27" Type="http://schemas.openxmlformats.org/officeDocument/2006/relationships/hyperlink" Target="https://www.smartsheet.com/try-it?ss_lc=pt_PT&amp;trp=57020&amp;lx=tUyyBvjMkLJksjLmg6tJKV2F3tjZfBYMXSEruozjq1E&amp;utm_language=PT&amp;utm_source=integrated+content&amp;utm_campaign=top+excel+budget+templates&amp;utm_medium=academic+club+budget+excel+tem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"/>
  <sheetViews>
    <sheetView tabSelected="1" workbookViewId="0">
      <selection activeCell="A64" sqref="A64:H66"/>
    </sheetView>
  </sheetViews>
  <sheetFormatPr defaultColWidth="11.19921875" defaultRowHeight="15.6" x14ac:dyDescent="0.3"/>
  <cols>
    <col min="1" max="1" width="29.296875" customWidth="1"/>
    <col min="2" max="3" width="12.19921875" bestFit="1" customWidth="1"/>
    <col min="4" max="5" width="12.19921875" customWidth="1"/>
    <col min="6" max="6" width="17.296875" customWidth="1"/>
    <col min="9" max="9" width="7.296875" customWidth="1"/>
  </cols>
  <sheetData>
    <row r="1" spans="1:9" ht="42" customHeight="1" x14ac:dyDescent="0.3">
      <c r="A1" s="74" t="s">
        <v>48</v>
      </c>
      <c r="B1" s="74"/>
      <c r="C1" s="8"/>
      <c r="D1" s="8"/>
      <c r="E1" s="78" t="s">
        <v>49</v>
      </c>
      <c r="F1" s="78"/>
      <c r="G1" s="8"/>
      <c r="H1" s="8"/>
      <c r="I1" s="8"/>
    </row>
    <row r="2" spans="1:9" x14ac:dyDescent="0.3">
      <c r="A2" s="1"/>
      <c r="B2" s="1"/>
      <c r="C2" s="1"/>
      <c r="D2" s="1"/>
      <c r="E2" s="1"/>
      <c r="F2" s="1"/>
      <c r="H2" s="1"/>
      <c r="I2" s="1"/>
    </row>
    <row r="3" spans="1:9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18" x14ac:dyDescent="0.3">
      <c r="A4" s="1" t="s">
        <v>50</v>
      </c>
      <c r="B4" s="2" t="s">
        <v>54</v>
      </c>
      <c r="C4" s="2" t="s">
        <v>55</v>
      </c>
      <c r="D4" s="2" t="s">
        <v>56</v>
      </c>
      <c r="E4" s="2" t="s">
        <v>57</v>
      </c>
      <c r="F4" s="2" t="s">
        <v>0</v>
      </c>
      <c r="G4" s="1"/>
      <c r="H4" s="1"/>
      <c r="I4" s="1"/>
    </row>
    <row r="5" spans="1:9" x14ac:dyDescent="0.3">
      <c r="A5" t="s">
        <v>51</v>
      </c>
      <c r="B5" s="3">
        <f>B20</f>
        <v>3250</v>
      </c>
      <c r="C5" s="3">
        <f t="shared" ref="C5:E5" si="0">C20</f>
        <v>3150</v>
      </c>
      <c r="D5" s="3">
        <f t="shared" si="0"/>
        <v>0</v>
      </c>
      <c r="E5" s="3">
        <f t="shared" si="0"/>
        <v>0</v>
      </c>
      <c r="F5" s="4">
        <f>B5-C5</f>
        <v>100</v>
      </c>
      <c r="G5" s="1"/>
      <c r="H5" s="1"/>
      <c r="I5" s="1"/>
    </row>
    <row r="6" spans="1:9" x14ac:dyDescent="0.3">
      <c r="A6" t="s">
        <v>52</v>
      </c>
      <c r="B6" s="5">
        <f>SUM(B34,B42,B49,B55+B61)</f>
        <v>2458</v>
      </c>
      <c r="C6" s="5">
        <f t="shared" ref="C6:E6" si="1">SUM(C34,C42,C49,C55+C61)</f>
        <v>900</v>
      </c>
      <c r="D6" s="5">
        <f t="shared" si="1"/>
        <v>0</v>
      </c>
      <c r="E6" s="5">
        <f t="shared" si="1"/>
        <v>0</v>
      </c>
      <c r="F6" s="6">
        <f>B6-C6</f>
        <v>1558</v>
      </c>
      <c r="G6" s="1"/>
      <c r="H6" s="1"/>
      <c r="I6" s="1"/>
    </row>
    <row r="7" spans="1:9" x14ac:dyDescent="0.3">
      <c r="A7" s="24" t="s">
        <v>53</v>
      </c>
      <c r="B7" s="25">
        <f>B5-B6</f>
        <v>792</v>
      </c>
      <c r="C7" s="25">
        <f t="shared" ref="C7:E7" si="2">C5-C6</f>
        <v>2250</v>
      </c>
      <c r="D7" s="25">
        <f t="shared" si="2"/>
        <v>0</v>
      </c>
      <c r="E7" s="25">
        <f t="shared" si="2"/>
        <v>0</v>
      </c>
      <c r="F7" s="25"/>
      <c r="G7" s="1"/>
      <c r="H7" s="1"/>
      <c r="I7" s="1"/>
    </row>
    <row r="8" spans="1:9" x14ac:dyDescent="0.3">
      <c r="A8" s="1"/>
      <c r="B8" s="1"/>
      <c r="C8" s="1"/>
      <c r="D8" s="1"/>
      <c r="E8" s="1"/>
      <c r="F8" s="1"/>
      <c r="G8" s="1"/>
      <c r="H8" s="1"/>
      <c r="I8" s="1"/>
    </row>
    <row r="9" spans="1:9" ht="18" x14ac:dyDescent="0.3">
      <c r="A9" s="7" t="s">
        <v>66</v>
      </c>
      <c r="B9" s="7"/>
      <c r="C9" s="7"/>
      <c r="D9" s="7"/>
      <c r="E9" s="7"/>
      <c r="F9" s="7"/>
      <c r="G9" s="1"/>
      <c r="H9" s="1"/>
      <c r="I9" s="1"/>
    </row>
    <row r="10" spans="1:9" ht="15" customHeight="1" x14ac:dyDescent="0.3">
      <c r="A10" s="8"/>
      <c r="B10" s="8"/>
      <c r="C10" s="8"/>
      <c r="D10" s="8"/>
      <c r="E10" s="8"/>
      <c r="F10" s="8"/>
      <c r="G10" s="1"/>
      <c r="H10" s="1"/>
      <c r="I10" s="1"/>
    </row>
    <row r="11" spans="1:9" x14ac:dyDescent="0.3">
      <c r="A11" s="8" t="s">
        <v>58</v>
      </c>
      <c r="B11" s="9">
        <v>800</v>
      </c>
      <c r="C11" s="9">
        <v>800</v>
      </c>
      <c r="D11" s="9"/>
      <c r="E11" s="9"/>
      <c r="F11" s="11"/>
      <c r="G11" s="1"/>
      <c r="H11" s="1"/>
      <c r="I11" s="1"/>
    </row>
    <row r="12" spans="1:9" x14ac:dyDescent="0.3">
      <c r="A12" s="8" t="s">
        <v>59</v>
      </c>
      <c r="B12" s="9">
        <v>500</v>
      </c>
      <c r="C12" s="9">
        <v>500</v>
      </c>
      <c r="D12" s="9"/>
      <c r="E12" s="9"/>
      <c r="F12" s="11"/>
      <c r="G12" s="1"/>
      <c r="H12" s="1"/>
      <c r="I12" s="1"/>
    </row>
    <row r="13" spans="1:9" x14ac:dyDescent="0.3">
      <c r="A13" s="8" t="s">
        <v>60</v>
      </c>
      <c r="B13" s="9">
        <v>750</v>
      </c>
      <c r="C13" s="9">
        <v>750</v>
      </c>
      <c r="D13" s="9"/>
      <c r="E13" s="9"/>
      <c r="F13" s="11"/>
      <c r="G13" s="1"/>
      <c r="H13" s="1"/>
      <c r="I13" s="1"/>
    </row>
    <row r="14" spans="1:9" x14ac:dyDescent="0.3">
      <c r="A14" s="8" t="s">
        <v>61</v>
      </c>
      <c r="B14" s="9">
        <v>200</v>
      </c>
      <c r="C14" s="9">
        <v>200</v>
      </c>
      <c r="D14" s="9"/>
      <c r="E14" s="9"/>
      <c r="F14" s="11"/>
      <c r="G14" s="1"/>
      <c r="H14" s="1"/>
      <c r="I14" s="1"/>
    </row>
    <row r="15" spans="1:9" x14ac:dyDescent="0.3">
      <c r="A15" s="8" t="s">
        <v>64</v>
      </c>
      <c r="B15" s="9">
        <v>500</v>
      </c>
      <c r="C15" s="9">
        <v>500</v>
      </c>
      <c r="D15" s="9"/>
      <c r="E15" s="9"/>
      <c r="F15" s="11"/>
      <c r="G15" s="1"/>
      <c r="H15" s="1"/>
      <c r="I15" s="1"/>
    </row>
    <row r="16" spans="1:9" x14ac:dyDescent="0.3">
      <c r="A16" s="8" t="s">
        <v>62</v>
      </c>
      <c r="B16" s="9">
        <v>300</v>
      </c>
      <c r="C16" s="9">
        <v>200</v>
      </c>
      <c r="D16" s="9"/>
      <c r="E16" s="9"/>
      <c r="F16" s="11"/>
      <c r="G16" s="1"/>
      <c r="H16" s="1"/>
      <c r="I16" s="1"/>
    </row>
    <row r="17" spans="1:9" x14ac:dyDescent="0.3">
      <c r="A17" s="8" t="s">
        <v>63</v>
      </c>
      <c r="B17" s="9">
        <v>200</v>
      </c>
      <c r="C17" s="9">
        <v>200</v>
      </c>
      <c r="D17" s="9"/>
      <c r="E17" s="9"/>
      <c r="F17" s="11"/>
      <c r="G17" s="1"/>
      <c r="H17" s="1"/>
      <c r="I17" s="1"/>
    </row>
    <row r="18" spans="1:9" x14ac:dyDescent="0.3">
      <c r="A18" s="8" t="s">
        <v>65</v>
      </c>
      <c r="B18" s="9"/>
      <c r="C18" s="9"/>
      <c r="D18" s="9"/>
      <c r="E18" s="9"/>
      <c r="F18" s="11"/>
      <c r="G18" s="1"/>
      <c r="H18" s="1"/>
      <c r="I18" s="1"/>
    </row>
    <row r="19" spans="1:9" x14ac:dyDescent="0.3">
      <c r="A19" s="8"/>
      <c r="B19" s="8"/>
      <c r="C19" s="8"/>
      <c r="D19" s="8"/>
      <c r="E19" s="8"/>
      <c r="F19" s="8"/>
      <c r="G19" s="1"/>
      <c r="H19" s="1"/>
      <c r="I19" s="1"/>
    </row>
    <row r="20" spans="1:9" ht="18" x14ac:dyDescent="0.35">
      <c r="A20" s="12" t="s">
        <v>0</v>
      </c>
      <c r="B20" s="13">
        <f>SUM(B11:B17)</f>
        <v>3250</v>
      </c>
      <c r="C20" s="13">
        <f>SUM(C11:C17)</f>
        <v>3150</v>
      </c>
      <c r="D20" s="13">
        <f t="shared" ref="D20:E20" si="3">SUM(D11:D17)</f>
        <v>0</v>
      </c>
      <c r="E20" s="13">
        <f t="shared" si="3"/>
        <v>0</v>
      </c>
      <c r="F20" s="12"/>
      <c r="G20" s="1"/>
      <c r="H20" s="1"/>
      <c r="I20" s="1"/>
    </row>
    <row r="21" spans="1:9" x14ac:dyDescent="0.3">
      <c r="G21" s="1"/>
      <c r="H21" s="1"/>
      <c r="I21" s="1"/>
    </row>
    <row r="22" spans="1:9" ht="18" x14ac:dyDescent="0.3">
      <c r="A22" s="14" t="s">
        <v>1</v>
      </c>
      <c r="B22" s="14"/>
      <c r="C22" s="14"/>
      <c r="D22" s="14"/>
      <c r="E22" s="14"/>
      <c r="F22" s="14"/>
      <c r="G22" s="1"/>
      <c r="H22" s="1"/>
      <c r="I22" s="1"/>
    </row>
    <row r="23" spans="1:9" ht="15" customHeight="1" x14ac:dyDescent="0.3">
      <c r="A23" s="15" t="s">
        <v>3</v>
      </c>
      <c r="B23" s="16"/>
      <c r="C23" s="16"/>
      <c r="D23" s="16"/>
      <c r="E23" s="16"/>
      <c r="F23" s="16"/>
      <c r="G23" s="1"/>
      <c r="H23" s="1"/>
    </row>
    <row r="24" spans="1:9" x14ac:dyDescent="0.3">
      <c r="A24" s="16" t="s">
        <v>67</v>
      </c>
      <c r="B24" s="9">
        <v>750</v>
      </c>
      <c r="C24" s="9">
        <v>750</v>
      </c>
      <c r="D24" s="9"/>
      <c r="E24" s="9"/>
      <c r="F24" s="17"/>
      <c r="G24" s="1"/>
      <c r="H24" s="1"/>
    </row>
    <row r="25" spans="1:9" x14ac:dyDescent="0.3">
      <c r="A25" s="16" t="s">
        <v>68</v>
      </c>
      <c r="B25" s="9">
        <v>25</v>
      </c>
      <c r="C25" s="9"/>
      <c r="D25" s="9"/>
      <c r="E25" s="9"/>
      <c r="F25" s="17"/>
      <c r="G25" s="1"/>
      <c r="H25" s="1"/>
    </row>
    <row r="26" spans="1:9" x14ac:dyDescent="0.3">
      <c r="A26" s="16" t="s">
        <v>69</v>
      </c>
      <c r="B26" s="9">
        <v>40</v>
      </c>
      <c r="C26" s="9"/>
      <c r="D26" s="9"/>
      <c r="E26" s="9"/>
      <c r="F26" s="17"/>
      <c r="G26" s="1"/>
      <c r="H26" s="1"/>
    </row>
    <row r="27" spans="1:9" x14ac:dyDescent="0.3">
      <c r="A27" s="16" t="s">
        <v>70</v>
      </c>
      <c r="B27" s="9">
        <v>44</v>
      </c>
      <c r="C27" s="9"/>
      <c r="D27" s="9"/>
      <c r="E27" s="9"/>
      <c r="F27" s="17"/>
      <c r="G27" s="1"/>
      <c r="H27" s="1"/>
    </row>
    <row r="28" spans="1:9" x14ac:dyDescent="0.3">
      <c r="A28" s="16" t="s">
        <v>71</v>
      </c>
      <c r="B28" s="9">
        <v>20</v>
      </c>
      <c r="C28" s="9"/>
      <c r="D28" s="9"/>
      <c r="E28" s="9"/>
      <c r="F28" s="17"/>
      <c r="G28" s="1"/>
      <c r="H28" s="1"/>
    </row>
    <row r="29" spans="1:9" x14ac:dyDescent="0.3">
      <c r="A29" s="16" t="s">
        <v>72</v>
      </c>
      <c r="B29" s="9">
        <v>15</v>
      </c>
      <c r="C29" s="9"/>
      <c r="D29" s="9"/>
      <c r="E29" s="9"/>
      <c r="F29" s="17"/>
      <c r="G29" s="1"/>
      <c r="H29" s="1"/>
    </row>
    <row r="30" spans="1:9" x14ac:dyDescent="0.3">
      <c r="A30" s="16" t="s">
        <v>73</v>
      </c>
      <c r="B30" s="9"/>
      <c r="C30" s="9"/>
      <c r="D30" s="9"/>
      <c r="E30" s="9"/>
      <c r="F30" s="17"/>
      <c r="G30" s="1"/>
      <c r="H30" s="1"/>
    </row>
    <row r="31" spans="1:9" x14ac:dyDescent="0.3">
      <c r="A31" s="16" t="s">
        <v>2</v>
      </c>
      <c r="B31" s="9">
        <v>29</v>
      </c>
      <c r="C31" s="9"/>
      <c r="D31" s="9"/>
      <c r="E31" s="9"/>
      <c r="F31" s="17"/>
      <c r="G31" s="1"/>
      <c r="H31" s="1"/>
    </row>
    <row r="32" spans="1:9" x14ac:dyDescent="0.3">
      <c r="A32" s="16" t="s">
        <v>23</v>
      </c>
      <c r="B32" s="9"/>
      <c r="C32" s="9"/>
      <c r="D32" s="9"/>
      <c r="E32" s="9"/>
      <c r="F32" s="17"/>
      <c r="G32" s="1"/>
      <c r="H32" s="1"/>
    </row>
    <row r="33" spans="1:8" x14ac:dyDescent="0.3">
      <c r="A33" s="16" t="s">
        <v>65</v>
      </c>
      <c r="B33" s="9"/>
      <c r="C33" s="9"/>
      <c r="D33" s="9"/>
      <c r="E33" s="9"/>
      <c r="F33" s="17"/>
      <c r="G33" s="1"/>
      <c r="H33" s="1"/>
    </row>
    <row r="34" spans="1:8" x14ac:dyDescent="0.3">
      <c r="A34" s="16"/>
      <c r="B34" s="18">
        <f>SUM(B24:B33)</f>
        <v>923</v>
      </c>
      <c r="C34" s="18">
        <f>SUM(C24:C33)</f>
        <v>750</v>
      </c>
      <c r="D34" s="18">
        <f t="shared" ref="D34:E34" si="4">SUM(D24:D33)</f>
        <v>0</v>
      </c>
      <c r="E34" s="18">
        <f t="shared" si="4"/>
        <v>0</v>
      </c>
      <c r="F34" s="16"/>
      <c r="G34" s="1"/>
      <c r="H34" s="1"/>
    </row>
    <row r="35" spans="1:8" x14ac:dyDescent="0.3">
      <c r="A35" s="15" t="s">
        <v>22</v>
      </c>
      <c r="B35" s="16"/>
      <c r="C35" s="16"/>
      <c r="D35" s="16"/>
      <c r="E35" s="16"/>
      <c r="F35" s="16"/>
      <c r="G35" s="1"/>
      <c r="H35" s="1"/>
    </row>
    <row r="36" spans="1:8" ht="15" customHeight="1" x14ac:dyDescent="0.3">
      <c r="A36" s="16" t="s">
        <v>74</v>
      </c>
      <c r="B36" s="9">
        <v>250</v>
      </c>
      <c r="C36" s="9"/>
      <c r="D36" s="9"/>
      <c r="E36" s="9"/>
      <c r="F36" s="17"/>
      <c r="G36" s="1"/>
      <c r="H36" s="1"/>
    </row>
    <row r="37" spans="1:8" x14ac:dyDescent="0.3">
      <c r="A37" s="16" t="s">
        <v>20</v>
      </c>
      <c r="B37" s="9">
        <v>100</v>
      </c>
      <c r="C37" s="9"/>
      <c r="D37" s="9"/>
      <c r="E37" s="9"/>
      <c r="F37" s="17"/>
      <c r="G37" s="1"/>
      <c r="H37" s="1"/>
    </row>
    <row r="38" spans="1:8" x14ac:dyDescent="0.3">
      <c r="A38" s="16" t="s">
        <v>21</v>
      </c>
      <c r="B38" s="9">
        <v>100</v>
      </c>
      <c r="C38" s="9">
        <v>150</v>
      </c>
      <c r="D38" s="9"/>
      <c r="E38" s="9"/>
      <c r="F38" s="17"/>
      <c r="G38" s="1"/>
      <c r="H38" s="1"/>
    </row>
    <row r="39" spans="1:8" x14ac:dyDescent="0.3">
      <c r="A39" s="16" t="s">
        <v>75</v>
      </c>
      <c r="B39" s="9"/>
      <c r="C39" s="9"/>
      <c r="D39" s="9"/>
      <c r="E39" s="9"/>
      <c r="F39" s="17"/>
      <c r="G39" s="1"/>
      <c r="H39" s="1"/>
    </row>
    <row r="40" spans="1:8" x14ac:dyDescent="0.3">
      <c r="A40" s="16" t="s">
        <v>76</v>
      </c>
      <c r="B40" s="9"/>
      <c r="C40" s="9"/>
      <c r="D40" s="9"/>
      <c r="E40" s="9"/>
      <c r="F40" s="17"/>
      <c r="G40" s="1"/>
      <c r="H40" s="1"/>
    </row>
    <row r="41" spans="1:8" x14ac:dyDescent="0.3">
      <c r="A41" s="16" t="s">
        <v>77</v>
      </c>
      <c r="B41" s="9">
        <v>100</v>
      </c>
      <c r="C41" s="9"/>
      <c r="D41" s="9"/>
      <c r="E41" s="9"/>
      <c r="F41" s="17"/>
      <c r="G41" s="1"/>
      <c r="H41" s="1"/>
    </row>
    <row r="42" spans="1:8" ht="19.95" customHeight="1" x14ac:dyDescent="0.3">
      <c r="A42" s="16"/>
      <c r="B42" s="19">
        <f>SUM(B36:B41)</f>
        <v>550</v>
      </c>
      <c r="C42" s="19">
        <f t="shared" ref="C42:E42" si="5">SUM(C36:C41)</f>
        <v>150</v>
      </c>
      <c r="D42" s="19">
        <f t="shared" si="5"/>
        <v>0</v>
      </c>
      <c r="E42" s="19">
        <f t="shared" si="5"/>
        <v>0</v>
      </c>
      <c r="F42" s="16"/>
      <c r="G42" s="1"/>
      <c r="H42" s="1"/>
    </row>
    <row r="43" spans="1:8" x14ac:dyDescent="0.3">
      <c r="A43" s="15" t="s">
        <v>78</v>
      </c>
      <c r="B43" s="16"/>
      <c r="C43" s="16"/>
      <c r="D43" s="16"/>
      <c r="E43" s="16"/>
      <c r="F43" s="16"/>
      <c r="G43" s="1"/>
      <c r="H43" s="1"/>
    </row>
    <row r="44" spans="1:8" ht="15" customHeight="1" x14ac:dyDescent="0.3">
      <c r="A44" s="16" t="s">
        <v>79</v>
      </c>
      <c r="B44" s="9">
        <v>250</v>
      </c>
      <c r="C44" s="9"/>
      <c r="D44" s="9"/>
      <c r="E44" s="9"/>
      <c r="F44" s="17"/>
      <c r="G44" s="1"/>
      <c r="H44" s="1"/>
    </row>
    <row r="45" spans="1:8" x14ac:dyDescent="0.3">
      <c r="A45" s="16" t="s">
        <v>80</v>
      </c>
      <c r="B45" s="9">
        <v>100</v>
      </c>
      <c r="C45" s="9"/>
      <c r="D45" s="9"/>
      <c r="E45" s="9"/>
      <c r="F45" s="17"/>
      <c r="G45" s="1"/>
      <c r="H45" s="1"/>
    </row>
    <row r="46" spans="1:8" x14ac:dyDescent="0.3">
      <c r="A46" s="16" t="s">
        <v>14</v>
      </c>
      <c r="B46" s="9"/>
      <c r="C46" s="9"/>
      <c r="D46" s="9"/>
      <c r="E46" s="9"/>
      <c r="F46" s="17"/>
      <c r="G46" s="1"/>
      <c r="H46" s="1"/>
    </row>
    <row r="47" spans="1:8" x14ac:dyDescent="0.3">
      <c r="A47" s="16" t="s">
        <v>81</v>
      </c>
      <c r="B47" s="9"/>
      <c r="C47" s="9"/>
      <c r="D47" s="9"/>
      <c r="E47" s="9"/>
      <c r="F47" s="17"/>
      <c r="G47" s="1"/>
      <c r="H47" s="1"/>
    </row>
    <row r="48" spans="1:8" x14ac:dyDescent="0.3">
      <c r="A48" s="16" t="s">
        <v>82</v>
      </c>
      <c r="B48" s="9">
        <v>100</v>
      </c>
      <c r="C48" s="9"/>
      <c r="D48" s="9"/>
      <c r="E48" s="9"/>
      <c r="F48" s="17"/>
      <c r="G48" s="1"/>
      <c r="H48" s="1"/>
    </row>
    <row r="49" spans="1:14" x14ac:dyDescent="0.3">
      <c r="A49" s="16"/>
      <c r="B49" s="19">
        <f>SUM(B44:B48)</f>
        <v>450</v>
      </c>
      <c r="C49" s="19">
        <f t="shared" ref="C49:E49" si="6">SUM(C44:C48)</f>
        <v>0</v>
      </c>
      <c r="D49" s="19">
        <f t="shared" si="6"/>
        <v>0</v>
      </c>
      <c r="E49" s="19">
        <f t="shared" si="6"/>
        <v>0</v>
      </c>
      <c r="F49" s="16"/>
      <c r="G49" s="1"/>
      <c r="H49" s="1"/>
    </row>
    <row r="50" spans="1:14" x14ac:dyDescent="0.3">
      <c r="A50" s="75" t="s">
        <v>15</v>
      </c>
      <c r="B50" s="20"/>
      <c r="C50" s="20"/>
      <c r="D50" s="20"/>
      <c r="E50" s="20"/>
      <c r="F50" s="16"/>
      <c r="G50" s="1"/>
      <c r="H50" s="1"/>
    </row>
    <row r="51" spans="1:14" x14ac:dyDescent="0.3">
      <c r="A51" s="16" t="s">
        <v>83</v>
      </c>
      <c r="B51" s="9">
        <v>250</v>
      </c>
      <c r="C51" s="10"/>
      <c r="D51" s="24"/>
      <c r="E51" s="24"/>
      <c r="F51" s="17"/>
      <c r="G51" s="1"/>
      <c r="H51" s="1"/>
    </row>
    <row r="52" spans="1:14" x14ac:dyDescent="0.3">
      <c r="A52" s="16" t="s">
        <v>84</v>
      </c>
      <c r="B52" s="9">
        <v>100</v>
      </c>
      <c r="C52" s="10"/>
      <c r="D52" s="24"/>
      <c r="E52" s="24"/>
      <c r="F52" s="17"/>
      <c r="G52" s="1"/>
      <c r="H52" s="1"/>
    </row>
    <row r="53" spans="1:14" x14ac:dyDescent="0.3">
      <c r="A53" s="16" t="s">
        <v>85</v>
      </c>
      <c r="B53" s="9">
        <v>100</v>
      </c>
      <c r="C53" s="10"/>
      <c r="D53" s="24"/>
      <c r="E53" s="24"/>
      <c r="F53" s="17"/>
      <c r="G53" s="1"/>
      <c r="H53" s="1"/>
    </row>
    <row r="54" spans="1:14" x14ac:dyDescent="0.3">
      <c r="A54" s="16" t="s">
        <v>65</v>
      </c>
      <c r="B54" s="9"/>
      <c r="C54" s="10"/>
      <c r="D54" s="24"/>
      <c r="E54" s="24"/>
      <c r="F54" s="17"/>
      <c r="G54" s="1"/>
      <c r="H54" s="1"/>
    </row>
    <row r="55" spans="1:14" ht="21" customHeight="1" x14ac:dyDescent="0.3">
      <c r="A55" s="16"/>
      <c r="B55" s="19">
        <f>SUM(B51:B54)</f>
        <v>450</v>
      </c>
      <c r="C55" s="19">
        <f t="shared" ref="C55:E55" si="7">SUM(C51:C54)</f>
        <v>0</v>
      </c>
      <c r="D55" s="19">
        <f t="shared" si="7"/>
        <v>0</v>
      </c>
      <c r="E55" s="19">
        <f t="shared" si="7"/>
        <v>0</v>
      </c>
      <c r="F55" s="16"/>
      <c r="G55" s="1"/>
      <c r="H55" s="1"/>
    </row>
    <row r="56" spans="1:14" x14ac:dyDescent="0.3">
      <c r="A56" s="15" t="s">
        <v>86</v>
      </c>
      <c r="B56" s="16"/>
      <c r="C56" s="16"/>
      <c r="D56" s="16"/>
      <c r="E56" s="16"/>
      <c r="F56" s="16"/>
      <c r="G56" s="1"/>
      <c r="H56" s="1"/>
    </row>
    <row r="57" spans="1:14" ht="15" customHeight="1" x14ac:dyDescent="0.3">
      <c r="A57" s="16" t="s">
        <v>12</v>
      </c>
      <c r="B57" s="9">
        <v>65</v>
      </c>
      <c r="C57" s="10"/>
      <c r="D57" s="24"/>
      <c r="E57" s="24"/>
      <c r="F57" s="17"/>
      <c r="G57" s="1"/>
      <c r="H57" s="1"/>
    </row>
    <row r="58" spans="1:14" x14ac:dyDescent="0.3">
      <c r="A58" s="16" t="s">
        <v>26</v>
      </c>
      <c r="B58" s="9">
        <v>20</v>
      </c>
      <c r="C58" s="10"/>
      <c r="D58" s="24"/>
      <c r="E58" s="24"/>
      <c r="F58" s="17"/>
      <c r="G58" s="1"/>
      <c r="H58" s="1"/>
    </row>
    <row r="59" spans="1:14" x14ac:dyDescent="0.3">
      <c r="A59" s="16" t="s">
        <v>87</v>
      </c>
      <c r="B59" s="9"/>
      <c r="C59" s="10"/>
      <c r="D59" s="24"/>
      <c r="E59" s="24"/>
      <c r="F59" s="17"/>
      <c r="G59" s="1"/>
      <c r="H59" s="1"/>
    </row>
    <row r="60" spans="1:14" x14ac:dyDescent="0.3">
      <c r="A60" s="16" t="s">
        <v>88</v>
      </c>
      <c r="B60" s="9"/>
      <c r="C60" s="10"/>
      <c r="D60" s="24"/>
      <c r="E60" s="24"/>
      <c r="F60" s="17"/>
      <c r="G60" s="1"/>
      <c r="H60" s="1"/>
    </row>
    <row r="61" spans="1:14" x14ac:dyDescent="0.3">
      <c r="A61" s="16"/>
      <c r="B61" s="21">
        <f>SUM(B57:B60)</f>
        <v>85</v>
      </c>
      <c r="C61" s="21">
        <f t="shared" ref="C61:E61" si="8">SUM(C57:C60)</f>
        <v>0</v>
      </c>
      <c r="D61" s="21">
        <f t="shared" si="8"/>
        <v>0</v>
      </c>
      <c r="E61" s="21">
        <f t="shared" si="8"/>
        <v>0</v>
      </c>
      <c r="F61" s="16"/>
      <c r="G61" s="1"/>
      <c r="H61" s="1"/>
    </row>
    <row r="62" spans="1:14" ht="18" x14ac:dyDescent="0.35">
      <c r="A62" s="22" t="s">
        <v>0</v>
      </c>
      <c r="B62" s="23">
        <f>+B61+B55+B49+B42+B34</f>
        <v>2458</v>
      </c>
      <c r="C62" s="23">
        <f>C61+C55+C49+C42+C34</f>
        <v>900</v>
      </c>
      <c r="D62" s="23">
        <f t="shared" ref="D62:E62" si="9">D61+D55+D49+D42+D34</f>
        <v>0</v>
      </c>
      <c r="E62" s="23">
        <f t="shared" si="9"/>
        <v>0</v>
      </c>
      <c r="F62" s="22"/>
      <c r="G62" s="1"/>
      <c r="H62" s="1"/>
    </row>
    <row r="63" spans="1:14" x14ac:dyDescent="0.3">
      <c r="A63" s="1"/>
      <c r="B63" s="1"/>
      <c r="C63" s="1"/>
      <c r="D63" s="1"/>
      <c r="E63" s="1"/>
      <c r="F63" s="1"/>
      <c r="G63" s="1"/>
      <c r="H63" s="1"/>
    </row>
    <row r="64" spans="1:14" x14ac:dyDescent="0.3">
      <c r="A64" s="77" t="s">
        <v>89</v>
      </c>
      <c r="B64" s="77"/>
      <c r="C64" s="77"/>
      <c r="D64" s="77"/>
      <c r="E64" s="77"/>
      <c r="F64" s="77"/>
      <c r="G64" s="77"/>
      <c r="H64" s="77"/>
      <c r="I64" s="26"/>
      <c r="J64" s="26"/>
      <c r="K64" s="26"/>
      <c r="L64" s="26"/>
      <c r="M64" s="26"/>
      <c r="N64" s="26"/>
    </row>
    <row r="65" spans="1:14" x14ac:dyDescent="0.3">
      <c r="A65" s="77"/>
      <c r="B65" s="77"/>
      <c r="C65" s="77"/>
      <c r="D65" s="77"/>
      <c r="E65" s="77"/>
      <c r="F65" s="77"/>
      <c r="G65" s="77"/>
      <c r="H65" s="77"/>
      <c r="I65" s="26"/>
      <c r="J65" s="26"/>
      <c r="K65" s="26"/>
      <c r="L65" s="26"/>
      <c r="M65" s="26"/>
      <c r="N65" s="26"/>
    </row>
    <row r="66" spans="1:14" x14ac:dyDescent="0.3">
      <c r="A66" s="77"/>
      <c r="B66" s="77"/>
      <c r="C66" s="77"/>
      <c r="D66" s="77"/>
      <c r="E66" s="77"/>
      <c r="F66" s="77"/>
      <c r="G66" s="77"/>
      <c r="H66" s="77"/>
      <c r="I66" s="26"/>
      <c r="J66" s="26"/>
      <c r="K66" s="26"/>
      <c r="L66" s="26"/>
      <c r="M66" s="26"/>
      <c r="N66" s="26"/>
    </row>
  </sheetData>
  <mergeCells count="2">
    <mergeCell ref="E1:F1"/>
    <mergeCell ref="A64:H66"/>
  </mergeCells>
  <conditionalFormatting sqref="F36:F41 F51:F54 F44:F48 F57:F60 F24:F33">
    <cfRule type="cellIs" dxfId="1" priority="1" operator="lessThan">
      <formula>0</formula>
    </cfRule>
    <cfRule type="cellIs" dxfId="0" priority="2" operator="greaterThan">
      <formula>0</formula>
    </cfRule>
  </conditionalFormatting>
  <hyperlinks>
    <hyperlink ref="I64" r:id="rId1" display="https://www.smartsheet.com/try-it?trp=8526&amp;lpv=excelbottom"/>
    <hyperlink ref="J64" r:id="rId2" display="https://www.smartsheet.com/try-it?trp=8526&amp;lpv=excelbottom"/>
    <hyperlink ref="K64" r:id="rId3" display="https://www.smartsheet.com/try-it?trp=8526&amp;lpv=excelbottom"/>
    <hyperlink ref="L64" r:id="rId4" display="https://www.smartsheet.com/try-it?trp=8526&amp;lpv=excelbottom"/>
    <hyperlink ref="M64" r:id="rId5" display="https://www.smartsheet.com/try-it?trp=8526&amp;lpv=excelbottom"/>
    <hyperlink ref="N64" r:id="rId6" display="https://www.smartsheet.com/try-it?trp=8526&amp;lpv=excelbottom"/>
    <hyperlink ref="I65" r:id="rId7" display="https://www.smartsheet.com/try-it?trp=8526&amp;lpv=excelbottom"/>
    <hyperlink ref="J65" r:id="rId8" display="https://www.smartsheet.com/try-it?trp=8526&amp;lpv=excelbottom"/>
    <hyperlink ref="K65" r:id="rId9" display="https://www.smartsheet.com/try-it?trp=8526&amp;lpv=excelbottom"/>
    <hyperlink ref="L65" r:id="rId10" display="https://www.smartsheet.com/try-it?trp=8526&amp;lpv=excelbottom"/>
    <hyperlink ref="M65" r:id="rId11" display="https://www.smartsheet.com/try-it?trp=8526&amp;lpv=excelbottom"/>
    <hyperlink ref="N65" r:id="rId12" display="https://www.smartsheet.com/try-it?trp=8526&amp;lpv=excelbottom"/>
    <hyperlink ref="I66" r:id="rId13" display="https://www.smartsheet.com/try-it?trp=8526&amp;lpv=excelbottom"/>
    <hyperlink ref="J66" r:id="rId14" display="https://www.smartsheet.com/try-it?trp=8526&amp;lpv=excelbottom"/>
    <hyperlink ref="K66" r:id="rId15" display="https://www.smartsheet.com/try-it?trp=8526&amp;lpv=excelbottom"/>
    <hyperlink ref="L66" r:id="rId16" display="https://www.smartsheet.com/try-it?trp=8526&amp;lpv=excelbottom"/>
    <hyperlink ref="M66" r:id="rId17" display="https://www.smartsheet.com/try-it?trp=8526&amp;lpv=excelbottom"/>
    <hyperlink ref="N66" r:id="rId18" display="https://www.smartsheet.com/try-it?trp=8526&amp;lpv=excelbottom"/>
    <hyperlink ref="E1:F1" r:id="rId19" display="Ou Crie seu Orçamento Universitário com o"/>
    <hyperlink ref="A64:H66" r:id="rId20" display="Ou Clique Aqui para Criar seu Orçamento Universitário com o  Smartsheet"/>
  </hyperlinks>
  <pageMargins left="0.75" right="0.75" top="1" bottom="1" header="0.5" footer="0.5"/>
  <pageSetup orientation="portrait" horizontalDpi="4294967292" verticalDpi="4294967292" r:id="rId21"/>
  <drawing r:id="rId2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"/>
  <sheetViews>
    <sheetView showGridLines="0" workbookViewId="0">
      <selection activeCell="A34" sqref="A34:F36"/>
    </sheetView>
  </sheetViews>
  <sheetFormatPr defaultColWidth="8.796875" defaultRowHeight="12.6" x14ac:dyDescent="0.2"/>
  <cols>
    <col min="1" max="1" width="5.296875" style="27" customWidth="1"/>
    <col min="2" max="2" width="48.19921875" style="27" customWidth="1"/>
    <col min="3" max="3" width="14.796875" style="27" customWidth="1"/>
    <col min="4" max="4" width="17.796875" style="27" customWidth="1"/>
    <col min="5" max="5" width="37.796875" style="27" customWidth="1"/>
    <col min="6" max="6" width="11" style="27" customWidth="1"/>
    <col min="7" max="7" width="13.296875" style="27" customWidth="1"/>
    <col min="8" max="16384" width="8.796875" style="27"/>
  </cols>
  <sheetData>
    <row r="1" spans="1:7" ht="37.950000000000003" customHeight="1" x14ac:dyDescent="0.3">
      <c r="A1" s="72"/>
      <c r="B1" s="73"/>
      <c r="C1" s="76" t="s">
        <v>90</v>
      </c>
      <c r="D1" s="76"/>
      <c r="E1" s="76"/>
      <c r="F1" s="71"/>
      <c r="G1" s="70"/>
    </row>
    <row r="4" spans="1:7" x14ac:dyDescent="0.2">
      <c r="A4" s="69"/>
      <c r="B4" s="68"/>
      <c r="C4" s="68"/>
      <c r="D4" s="68"/>
      <c r="E4" s="68"/>
      <c r="F4" s="67"/>
    </row>
    <row r="5" spans="1:7" ht="24.6" x14ac:dyDescent="0.4">
      <c r="A5" s="57"/>
      <c r="B5" s="66" t="s">
        <v>5</v>
      </c>
      <c r="C5" s="65"/>
      <c r="D5" s="56"/>
      <c r="E5" s="56"/>
      <c r="F5" s="55"/>
    </row>
    <row r="6" spans="1:7" s="58" customFormat="1" ht="16.2" x14ac:dyDescent="0.3">
      <c r="A6" s="57"/>
      <c r="B6" s="65"/>
      <c r="C6" s="65"/>
      <c r="D6" s="56"/>
      <c r="E6" s="56"/>
      <c r="F6" s="55"/>
      <c r="G6" s="27"/>
    </row>
    <row r="7" spans="1:7" ht="16.2" x14ac:dyDescent="0.3">
      <c r="A7" s="64"/>
      <c r="B7" s="63" t="s">
        <v>6</v>
      </c>
      <c r="C7" s="62">
        <f>SUMIF(D11:D32,"Sim",C11:C32)</f>
        <v>555</v>
      </c>
      <c r="D7" s="61"/>
      <c r="E7" s="60"/>
      <c r="F7" s="59"/>
      <c r="G7" s="58"/>
    </row>
    <row r="8" spans="1:7" x14ac:dyDescent="0.2">
      <c r="A8" s="57"/>
      <c r="B8" s="56"/>
      <c r="C8" s="56"/>
      <c r="D8" s="56"/>
      <c r="E8" s="56"/>
      <c r="F8" s="55"/>
    </row>
    <row r="9" spans="1:7" s="47" customFormat="1" x14ac:dyDescent="0.2">
      <c r="A9" s="54"/>
      <c r="B9" s="53"/>
      <c r="C9" s="53"/>
      <c r="D9" s="53"/>
      <c r="E9" s="53"/>
      <c r="F9" s="52"/>
      <c r="G9" s="27"/>
    </row>
    <row r="10" spans="1:7" x14ac:dyDescent="0.2">
      <c r="A10" s="51"/>
      <c r="B10" s="49" t="s">
        <v>7</v>
      </c>
      <c r="C10" s="50" t="s">
        <v>29</v>
      </c>
      <c r="D10" s="50" t="s">
        <v>30</v>
      </c>
      <c r="E10" s="49" t="s">
        <v>4</v>
      </c>
      <c r="F10" s="48"/>
      <c r="G10" s="47"/>
    </row>
    <row r="11" spans="1:7" x14ac:dyDescent="0.2">
      <c r="A11" s="46"/>
      <c r="B11" s="45" t="s">
        <v>8</v>
      </c>
      <c r="C11" s="44">
        <v>25</v>
      </c>
      <c r="D11" s="43" t="s">
        <v>31</v>
      </c>
      <c r="E11" s="42" t="s">
        <v>33</v>
      </c>
      <c r="F11" s="41"/>
    </row>
    <row r="12" spans="1:7" x14ac:dyDescent="0.2">
      <c r="A12" s="40"/>
      <c r="B12" s="39" t="s">
        <v>9</v>
      </c>
      <c r="C12" s="38">
        <v>95</v>
      </c>
      <c r="D12" s="37" t="s">
        <v>32</v>
      </c>
      <c r="E12" s="36"/>
      <c r="F12" s="35"/>
    </row>
    <row r="13" spans="1:7" x14ac:dyDescent="0.2">
      <c r="A13" s="40"/>
      <c r="B13" s="39" t="s">
        <v>10</v>
      </c>
      <c r="C13" s="38">
        <v>25</v>
      </c>
      <c r="D13" s="37" t="s">
        <v>32</v>
      </c>
      <c r="E13" s="36"/>
      <c r="F13" s="35"/>
    </row>
    <row r="14" spans="1:7" x14ac:dyDescent="0.2">
      <c r="A14" s="40"/>
      <c r="B14" s="39" t="s">
        <v>12</v>
      </c>
      <c r="C14" s="38">
        <v>0</v>
      </c>
      <c r="D14" s="43" t="s">
        <v>31</v>
      </c>
      <c r="E14" s="36" t="s">
        <v>34</v>
      </c>
      <c r="F14" s="35"/>
    </row>
    <row r="15" spans="1:7" x14ac:dyDescent="0.2">
      <c r="A15" s="40"/>
      <c r="B15" s="39" t="s">
        <v>11</v>
      </c>
      <c r="C15" s="38">
        <v>50</v>
      </c>
      <c r="D15" s="37" t="s">
        <v>32</v>
      </c>
      <c r="E15" s="36" t="s">
        <v>35</v>
      </c>
      <c r="F15" s="35"/>
    </row>
    <row r="16" spans="1:7" x14ac:dyDescent="0.2">
      <c r="A16" s="40"/>
      <c r="B16" s="39" t="s">
        <v>13</v>
      </c>
      <c r="C16" s="38">
        <v>10</v>
      </c>
      <c r="D16" s="37" t="s">
        <v>32</v>
      </c>
      <c r="E16" s="36" t="s">
        <v>36</v>
      </c>
      <c r="F16" s="35"/>
    </row>
    <row r="17" spans="1:6" x14ac:dyDescent="0.2">
      <c r="A17" s="40"/>
      <c r="B17" s="39" t="s">
        <v>14</v>
      </c>
      <c r="C17" s="38">
        <v>60</v>
      </c>
      <c r="D17" s="43" t="s">
        <v>31</v>
      </c>
      <c r="E17" s="36" t="s">
        <v>37</v>
      </c>
      <c r="F17" s="35"/>
    </row>
    <row r="18" spans="1:6" x14ac:dyDescent="0.2">
      <c r="A18" s="40"/>
      <c r="B18" s="39" t="s">
        <v>15</v>
      </c>
      <c r="C18" s="38">
        <v>50</v>
      </c>
      <c r="D18" s="37" t="s">
        <v>32</v>
      </c>
      <c r="E18" s="36" t="s">
        <v>38</v>
      </c>
      <c r="F18" s="35"/>
    </row>
    <row r="19" spans="1:6" x14ac:dyDescent="0.2">
      <c r="A19" s="40"/>
      <c r="B19" s="39" t="s">
        <v>16</v>
      </c>
      <c r="C19" s="38">
        <v>20</v>
      </c>
      <c r="D19" s="37" t="s">
        <v>32</v>
      </c>
      <c r="E19" s="36"/>
      <c r="F19" s="35"/>
    </row>
    <row r="20" spans="1:6" x14ac:dyDescent="0.2">
      <c r="A20" s="40"/>
      <c r="B20" s="39" t="s">
        <v>17</v>
      </c>
      <c r="C20" s="38">
        <v>10</v>
      </c>
      <c r="D20" s="37" t="s">
        <v>32</v>
      </c>
      <c r="E20" s="36" t="s">
        <v>39</v>
      </c>
      <c r="F20" s="35"/>
    </row>
    <row r="21" spans="1:6" x14ac:dyDescent="0.2">
      <c r="A21" s="40"/>
      <c r="B21" s="39" t="s">
        <v>18</v>
      </c>
      <c r="C21" s="38">
        <v>15</v>
      </c>
      <c r="D21" s="37" t="s">
        <v>32</v>
      </c>
      <c r="E21" s="36"/>
      <c r="F21" s="35"/>
    </row>
    <row r="22" spans="1:6" x14ac:dyDescent="0.2">
      <c r="A22" s="40"/>
      <c r="B22" s="39" t="s">
        <v>19</v>
      </c>
      <c r="C22" s="38">
        <v>175</v>
      </c>
      <c r="D22" s="37" t="s">
        <v>32</v>
      </c>
      <c r="E22" s="36" t="s">
        <v>40</v>
      </c>
      <c r="F22" s="35"/>
    </row>
    <row r="23" spans="1:6" x14ac:dyDescent="0.2">
      <c r="A23" s="40"/>
      <c r="B23" s="39" t="s">
        <v>20</v>
      </c>
      <c r="C23" s="38">
        <v>0</v>
      </c>
      <c r="D23" s="43" t="s">
        <v>31</v>
      </c>
      <c r="E23" s="36" t="s">
        <v>41</v>
      </c>
      <c r="F23" s="35"/>
    </row>
    <row r="24" spans="1:6" x14ac:dyDescent="0.2">
      <c r="A24" s="40"/>
      <c r="B24" s="39" t="s">
        <v>21</v>
      </c>
      <c r="C24" s="38">
        <v>50</v>
      </c>
      <c r="D24" s="37" t="s">
        <v>32</v>
      </c>
      <c r="E24" s="36" t="s">
        <v>42</v>
      </c>
      <c r="F24" s="35"/>
    </row>
    <row r="25" spans="1:6" x14ac:dyDescent="0.2">
      <c r="A25" s="40"/>
      <c r="B25" s="39" t="s">
        <v>22</v>
      </c>
      <c r="C25" s="38">
        <v>15</v>
      </c>
      <c r="D25" s="37" t="s">
        <v>32</v>
      </c>
      <c r="E25" s="36" t="s">
        <v>43</v>
      </c>
      <c r="F25" s="35"/>
    </row>
    <row r="26" spans="1:6" x14ac:dyDescent="0.2">
      <c r="A26" s="40"/>
      <c r="B26" s="39" t="s">
        <v>23</v>
      </c>
      <c r="C26" s="38">
        <v>20</v>
      </c>
      <c r="D26" s="43" t="s">
        <v>31</v>
      </c>
      <c r="E26" s="36" t="s">
        <v>41</v>
      </c>
      <c r="F26" s="35"/>
    </row>
    <row r="27" spans="1:6" x14ac:dyDescent="0.2">
      <c r="A27" s="40"/>
      <c r="B27" s="39" t="s">
        <v>24</v>
      </c>
      <c r="C27" s="38">
        <v>50</v>
      </c>
      <c r="D27" s="43" t="s">
        <v>31</v>
      </c>
      <c r="E27" s="36" t="s">
        <v>44</v>
      </c>
      <c r="F27" s="35"/>
    </row>
    <row r="28" spans="1:6" x14ac:dyDescent="0.2">
      <c r="A28" s="40"/>
      <c r="B28" s="39" t="s">
        <v>2</v>
      </c>
      <c r="C28" s="38">
        <v>0</v>
      </c>
      <c r="D28" s="43" t="s">
        <v>31</v>
      </c>
      <c r="E28" s="36" t="s">
        <v>45</v>
      </c>
      <c r="F28" s="35"/>
    </row>
    <row r="29" spans="1:6" x14ac:dyDescent="0.2">
      <c r="A29" s="40"/>
      <c r="B29" s="39" t="s">
        <v>25</v>
      </c>
      <c r="C29" s="38">
        <v>0</v>
      </c>
      <c r="D29" s="43" t="s">
        <v>31</v>
      </c>
      <c r="E29" s="36" t="s">
        <v>45</v>
      </c>
      <c r="F29" s="35"/>
    </row>
    <row r="30" spans="1:6" x14ac:dyDescent="0.2">
      <c r="A30" s="40"/>
      <c r="B30" s="39" t="s">
        <v>26</v>
      </c>
      <c r="C30" s="38">
        <v>35</v>
      </c>
      <c r="D30" s="43" t="s">
        <v>31</v>
      </c>
      <c r="E30" s="36" t="s">
        <v>46</v>
      </c>
      <c r="F30" s="35"/>
    </row>
    <row r="31" spans="1:6" x14ac:dyDescent="0.2">
      <c r="A31" s="40"/>
      <c r="B31" s="39" t="s">
        <v>27</v>
      </c>
      <c r="C31" s="38">
        <v>10</v>
      </c>
      <c r="D31" s="37" t="s">
        <v>32</v>
      </c>
      <c r="E31" s="36"/>
      <c r="F31" s="35"/>
    </row>
    <row r="32" spans="1:6" x14ac:dyDescent="0.2">
      <c r="A32" s="34"/>
      <c r="B32" s="33" t="s">
        <v>28</v>
      </c>
      <c r="C32" s="32">
        <v>30</v>
      </c>
      <c r="D32" s="37" t="s">
        <v>32</v>
      </c>
      <c r="E32" s="31"/>
      <c r="F32" s="30"/>
    </row>
    <row r="33" spans="1:22" x14ac:dyDescent="0.2"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</row>
    <row r="34" spans="1:22" ht="13.05" customHeight="1" x14ac:dyDescent="0.2">
      <c r="A34" s="77" t="s">
        <v>47</v>
      </c>
      <c r="B34" s="77"/>
      <c r="C34" s="77"/>
      <c r="D34" s="77"/>
      <c r="E34" s="77"/>
      <c r="F34" s="77"/>
      <c r="G34" s="29"/>
      <c r="H34" s="29"/>
      <c r="I34" s="29"/>
      <c r="J34" s="29"/>
      <c r="K34" s="29"/>
      <c r="L34" s="29"/>
      <c r="M34" s="29"/>
      <c r="N34" s="29"/>
      <c r="O34" s="28"/>
      <c r="P34" s="28"/>
      <c r="Q34" s="28"/>
      <c r="R34" s="28"/>
      <c r="S34" s="28"/>
      <c r="T34" s="28"/>
      <c r="U34" s="28"/>
      <c r="V34" s="28"/>
    </row>
    <row r="35" spans="1:22" ht="13.05" customHeight="1" x14ac:dyDescent="0.2">
      <c r="A35" s="77"/>
      <c r="B35" s="77"/>
      <c r="C35" s="77"/>
      <c r="D35" s="77"/>
      <c r="E35" s="77"/>
      <c r="F35" s="77"/>
      <c r="G35" s="29"/>
      <c r="H35" s="29"/>
      <c r="I35" s="29"/>
      <c r="J35" s="29"/>
      <c r="K35" s="29"/>
      <c r="L35" s="29"/>
      <c r="M35" s="29"/>
      <c r="N35" s="29"/>
      <c r="O35" s="28"/>
      <c r="P35" s="28"/>
      <c r="Q35" s="28"/>
      <c r="R35" s="28"/>
      <c r="S35" s="28"/>
      <c r="T35" s="28"/>
      <c r="U35" s="28"/>
      <c r="V35" s="28"/>
    </row>
    <row r="36" spans="1:22" ht="13.05" customHeight="1" x14ac:dyDescent="0.2">
      <c r="A36" s="77"/>
      <c r="B36" s="77"/>
      <c r="C36" s="77"/>
      <c r="D36" s="77"/>
      <c r="E36" s="77"/>
      <c r="F36" s="77"/>
      <c r="G36" s="29"/>
      <c r="H36" s="29"/>
      <c r="I36" s="29"/>
      <c r="J36" s="29"/>
      <c r="K36" s="29"/>
      <c r="L36" s="29"/>
      <c r="M36" s="29"/>
      <c r="N36" s="29"/>
      <c r="O36" s="28"/>
      <c r="P36" s="28"/>
      <c r="Q36" s="28"/>
      <c r="R36" s="28"/>
      <c r="S36" s="28"/>
      <c r="T36" s="28"/>
      <c r="U36" s="28"/>
      <c r="V36" s="28"/>
    </row>
    <row r="37" spans="1:22" x14ac:dyDescent="0.2"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</row>
  </sheetData>
  <mergeCells count="2">
    <mergeCell ref="A34:F36"/>
    <mergeCell ref="C1:E1"/>
  </mergeCells>
  <hyperlinks>
    <hyperlink ref="B1" r:id="rId1" display="https://www.smartsheet.com/try-it?trp=8526&amp;lpv=exceltop"/>
    <hyperlink ref="G34" r:id="rId2" display="Or Click Here to Create a Collaborative Project Budget with Smartsheet "/>
    <hyperlink ref="H34" r:id="rId3" display="Or Click Here to Create a Collaborative Project Budget with Smartsheet "/>
    <hyperlink ref="I34" r:id="rId4" display="Or Click Here to Create a Collaborative Project Budget with Smartsheet "/>
    <hyperlink ref="J34" r:id="rId5" display="Or Click Here to Create a Collaborative Project Budget with Smartsheet "/>
    <hyperlink ref="K34" r:id="rId6" display="Or Click Here to Create a Collaborative Project Budget with Smartsheet "/>
    <hyperlink ref="L34" r:id="rId7" display="Or Click Here to Create a Collaborative Project Budget with Smartsheet "/>
    <hyperlink ref="M34" r:id="rId8" display="Or Click Here to Create a Collaborative Project Budget with Smartsheet "/>
    <hyperlink ref="N34" r:id="rId9" display="Or Click Here to Create a Collaborative Project Budget with Smartsheet "/>
    <hyperlink ref="G35" r:id="rId10" display="Or Click Here to Create a Collaborative Project Budget with Smartsheet "/>
    <hyperlink ref="H35" r:id="rId11" display="Or Click Here to Create a Collaborative Project Budget with Smartsheet "/>
    <hyperlink ref="I35" r:id="rId12" display="Or Click Here to Create a Collaborative Project Budget with Smartsheet "/>
    <hyperlink ref="J35" r:id="rId13" display="Or Click Here to Create a Collaborative Project Budget with Smartsheet "/>
    <hyperlink ref="K35" r:id="rId14" display="Or Click Here to Create a Collaborative Project Budget with Smartsheet "/>
    <hyperlink ref="L35" r:id="rId15" display="Or Click Here to Create a Collaborative Project Budget with Smartsheet "/>
    <hyperlink ref="M35" r:id="rId16" display="Or Click Here to Create a Collaborative Project Budget with Smartsheet "/>
    <hyperlink ref="N35" r:id="rId17" display="Or Click Here to Create a Collaborative Project Budget with Smartsheet "/>
    <hyperlink ref="G36" r:id="rId18" display="Or Click Here to Create a Collaborative Project Budget with Smartsheet "/>
    <hyperlink ref="H36" r:id="rId19" display="Or Click Here to Create a Collaborative Project Budget with Smartsheet "/>
    <hyperlink ref="I36" r:id="rId20" display="Or Click Here to Create a Collaborative Project Budget with Smartsheet "/>
    <hyperlink ref="J36" r:id="rId21" display="Or Click Here to Create a Collaborative Project Budget with Smartsheet "/>
    <hyperlink ref="K36" r:id="rId22" display="Or Click Here to Create a Collaborative Project Budget with Smartsheet "/>
    <hyperlink ref="L36" r:id="rId23" display="Or Click Here to Create a Collaborative Project Budget with Smartsheet "/>
    <hyperlink ref="M36" r:id="rId24" display="Or Click Here to Create a Collaborative Project Budget with Smartsheet "/>
    <hyperlink ref="N36" r:id="rId25" display="Or Click Here to Create a Collaborative Project Budget with Smartsheet "/>
    <hyperlink ref="C1:E1" r:id="rId26" display="Ou Crie o seu Estimador de Despesas Universitárias Aqui"/>
    <hyperlink ref="A34:F36" r:id="rId27" display="Ou Clique Aqui para Criar um Estimador de Despesas Universitárias no Smartsheet"/>
  </hyperlinks>
  <pageMargins left="0.7" right="0.7" top="0.75" bottom="0.75" header="0.3" footer="0.3"/>
  <pageSetup orientation="portrait" verticalDpi="0" r:id="rId28"/>
  <drawing r:id="rId29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Orçamento para Universitários</vt:lpstr>
      <vt:lpstr>Estimador de Despesas</vt:lpstr>
    </vt:vector>
  </TitlesOfParts>
  <Company>Smartsheet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Kendra Dalley</dc:creator>
  <cp:lastModifiedBy>Mariana Sankiewicz</cp:lastModifiedBy>
  <dcterms:created xsi:type="dcterms:W3CDTF">2015-09-23T20:22:45Z</dcterms:created>
  <dcterms:modified xsi:type="dcterms:W3CDTF">2016-05-20T22:02:03Z</dcterms:modified>
</cp:coreProperties>
</file>