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Healthcare Onboarding 101 Templates/"/>
    </mc:Choice>
  </mc:AlternateContent>
  <xr:revisionPtr revIDLastSave="0" documentId="8_{3CA90C85-5D75-4FF9-AB47-2370CC0C8BE0}" xr6:coauthVersionLast="41" xr6:coauthVersionMax="41" xr10:uidLastSave="{00000000-0000-0000-0000-000000000000}"/>
  <bookViews>
    <workbookView xWindow="-110" yWindow="-110" windowWidth="38460" windowHeight="21220" xr2:uid="{031D213B-D671-7F40-91C5-D87396FD4BA8}"/>
  </bookViews>
  <sheets>
    <sheet name="Credential Tracking Dashboard" sheetId="1" r:id="rId1"/>
    <sheet name="Credential Tracking Dash-BLANK" sheetId="3" r:id="rId2"/>
    <sheet name="- Disclaimer -" sheetId="2" r:id="rId3"/>
  </sheets>
  <externalReferences>
    <externalReference r:id="rId4"/>
    <externalReference r:id="rId5"/>
  </externalReferences>
  <definedNames>
    <definedName name="_ITEM1" localSheetId="1">'[1]Medical Chart Template'!#REF!</definedName>
    <definedName name="_ITEM1">'[1]Medical Chart Template'!#REF!</definedName>
    <definedName name="_ITEM2" localSheetId="1">'[1]Medical Chart Template'!#REF!</definedName>
    <definedName name="_ITEM2">'[1]Medical Chart Template'!#REF!</definedName>
    <definedName name="_ITEM3" localSheetId="1">'[1]Medical Chart Template'!#REF!</definedName>
    <definedName name="_ITEM3">'[1]Medical Chart Template'!#REF!</definedName>
    <definedName name="_ITEM4" localSheetId="1">'[1]Medical Chart Template'!#REF!</definedName>
    <definedName name="_ITEM4">'[1]Medical Chart Template'!#REF!</definedName>
    <definedName name="_ITEM5" localSheetId="1">'[1]Medical Chart Template'!#REF!</definedName>
    <definedName name="_ITEM5">'[1]Medical Chart Template'!#REF!</definedName>
    <definedName name="_ITEM6" localSheetId="1">'[1]Medical Chart Template'!#REF!</definedName>
    <definedName name="_ITEM6">'[1]Medical Chart Template'!#REF!</definedName>
    <definedName name="Type" localSheetId="1">'[2]Maintenance Work Order'!#REF!</definedName>
    <definedName name="Type">'[2]Maintenance Work Order'!#REF!</definedName>
    <definedName name="_xlnm.Print_Area" localSheetId="1">'Credential Tracking Dash-BLANK'!$B$1:$AK$117</definedName>
    <definedName name="_xlnm.Print_Area" localSheetId="0">'Credential Tracking Dashboard'!$B$1:$AK$117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4" i="3" l="1"/>
  <c r="L13" i="3"/>
  <c r="L12" i="3"/>
  <c r="L11" i="3"/>
  <c r="L10" i="3"/>
  <c r="L9" i="3"/>
  <c r="L8" i="3"/>
  <c r="L7" i="3"/>
  <c r="L6" i="3"/>
  <c r="L5" i="3"/>
  <c r="L4" i="3"/>
  <c r="L3" i="3"/>
  <c r="L14" i="1" l="1"/>
  <c r="L13" i="1"/>
  <c r="L12" i="1"/>
  <c r="L11" i="1"/>
  <c r="L10" i="1"/>
  <c r="L9" i="1"/>
  <c r="L8" i="1"/>
  <c r="L7" i="1"/>
  <c r="L6" i="1"/>
  <c r="L5" i="1"/>
  <c r="L4" i="1"/>
  <c r="L3" i="1"/>
</calcChain>
</file>

<file path=xl/sharedStrings.xml><?xml version="1.0" encoding="utf-8"?>
<sst xmlns="http://schemas.openxmlformats.org/spreadsheetml/2006/main" count="476" uniqueCount="60">
  <si>
    <t>Application for appointment or reappointment, including authorization for release of information</t>
  </si>
  <si>
    <t>Health information, including required vaccinations</t>
  </si>
  <si>
    <t>Information on privileges can be granted as provider</t>
  </si>
  <si>
    <t>#</t>
  </si>
  <si>
    <t>PERSONAL INFO</t>
  </si>
  <si>
    <t>SS#</t>
  </si>
  <si>
    <t>DL#</t>
  </si>
  <si>
    <t>PROFESSIONAL USE</t>
  </si>
  <si>
    <t>EDUCATION</t>
  </si>
  <si>
    <t>LICENSES</t>
  </si>
  <si>
    <t>MALPRACTICE</t>
  </si>
  <si>
    <t>SANCTIONS</t>
  </si>
  <si>
    <t>PRIVILEGING</t>
  </si>
  <si>
    <t>OTHER</t>
  </si>
  <si>
    <t>Additional important information / comments</t>
  </si>
  <si>
    <t>AMA Profile</t>
  </si>
  <si>
    <t>Verification of Board Certification</t>
  </si>
  <si>
    <t>Medical School Verification / Date of Graduation</t>
  </si>
  <si>
    <t>Post-graduate Education</t>
  </si>
  <si>
    <r>
      <t xml:space="preserve">ECFMG Certification 
</t>
    </r>
    <r>
      <rPr>
        <i/>
        <sz val="9"/>
        <color theme="1"/>
        <rFont val="Century Gothic"/>
        <family val="1"/>
      </rPr>
      <t>for graduates of international medical schools</t>
    </r>
  </si>
  <si>
    <t>Claims History</t>
  </si>
  <si>
    <t>NPBD Check</t>
  </si>
  <si>
    <t>OIG Check</t>
  </si>
  <si>
    <t>FSMB Check</t>
  </si>
  <si>
    <t>OPPE Check</t>
  </si>
  <si>
    <t>FPPE Check</t>
  </si>
  <si>
    <t>Peer References</t>
  </si>
  <si>
    <t>APPOINTMENT / REAPPT.</t>
  </si>
  <si>
    <t>CLICK HERE TO CREATE IN SMARTSHEET</t>
  </si>
  <si>
    <t>Last Name</t>
  </si>
  <si>
    <t>First Name</t>
  </si>
  <si>
    <t>Address</t>
  </si>
  <si>
    <t>Phone</t>
  </si>
  <si>
    <t>Email</t>
  </si>
  <si>
    <t>Tax ID#</t>
  </si>
  <si>
    <t>Date 
of Entry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</si>
  <si>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</si>
  <si>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License(s) Verification</t>
  </si>
  <si>
    <t>DEA Verification</t>
  </si>
  <si>
    <t>Exp Date - License(s) Verification</t>
  </si>
  <si>
    <t>Exp Date - DEA Verification</t>
  </si>
  <si>
    <t>Exp Date - Fluoroscopy Verification</t>
  </si>
  <si>
    <t>Fluoroscopy Verification</t>
  </si>
  <si>
    <t>Exp Dates - Life Support (BLS, ACLS, PALS) Verification</t>
  </si>
  <si>
    <t>Life Support (BLS, ACLS, PALS) Verification</t>
  </si>
  <si>
    <t>Insurance Verification</t>
  </si>
  <si>
    <t>Exp Date - Insurance Verification</t>
  </si>
  <si>
    <t>Dr. 1</t>
  </si>
  <si>
    <t>Dr. 2</t>
  </si>
  <si>
    <t>Dr. 3</t>
  </si>
  <si>
    <t>Dr. 4</t>
  </si>
  <si>
    <t>Dr. 5</t>
  </si>
  <si>
    <t>Dr. 6</t>
  </si>
  <si>
    <t>Dr. 7</t>
  </si>
  <si>
    <t>Dr. 8</t>
  </si>
  <si>
    <t>Dr. 9</t>
  </si>
  <si>
    <t>Dr. 10</t>
  </si>
  <si>
    <t>x</t>
  </si>
  <si>
    <t>CREDENTIAL TRACKING DASHBOARD</t>
  </si>
  <si>
    <t>NUMBER OF MISSING KEY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</si>
</sst>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yy"/>
  </numFmts>
  <fonts count="16" x14ac:knownFonts="1">
    <font>
      <sz val="12"/>
      <color theme="1"/>
      <name val="Calibri"/>
      <family val="2"/>
      <scheme val="minor"/>
    </font>
    <font>
      <b/>
      <sz val="10"/>
      <color theme="1"/>
      <name val="Century Gothic"/>
      <family val="1"/>
    </font>
    <font>
      <sz val="10"/>
      <color theme="1"/>
      <name val="Century Gothic"/>
      <family val="1"/>
    </font>
    <font>
      <i/>
      <sz val="9"/>
      <color theme="1"/>
      <name val="Century Gothic"/>
      <family val="1"/>
    </font>
    <font>
      <b/>
      <sz val="11"/>
      <color theme="1"/>
      <name val="Century Gothic"/>
      <family val="1"/>
    </font>
    <font>
      <sz val="11"/>
      <color theme="1"/>
      <name val="Century Gothic"/>
      <family val="1"/>
    </font>
    <font>
      <sz val="22"/>
      <color theme="1"/>
      <name val="Arial"/>
      <family val="2"/>
    </font>
    <font>
      <b/>
      <sz val="20"/>
      <color theme="0" tint="-0.34998626667073579"/>
      <name val="Century Gothic"/>
      <family val="1"/>
    </font>
    <font>
      <b/>
      <sz val="22"/>
      <color theme="0"/>
      <name val="Century Gothic"/>
      <family val="1"/>
    </font>
    <font>
      <sz val="11"/>
      <color theme="1"/>
      <name val="Calibri"/>
      <family val="2"/>
      <scheme val="minor"/>
    </font>
    <font>
      <sz val="12"/>
      <color theme="1"/>
      <name val="Arial"/>
      <family val="2"/>
    </font>
    <font>
      <sz val="12"/>
      <color theme="1"/>
      <name val="Century Gothic"/>
      <family val="1"/>
    </font>
    <font>
      <b/>
      <sz val="20"/>
      <color theme="0" tint="-0.499984740745262"/>
      <name val="Century Gothic"/>
      <family val="1"/>
    </font>
    <font>
      <sz val="24"/>
      <color theme="1"/>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hair">
        <color theme="0" tint="-0.249977111117893"/>
      </left>
      <right/>
      <top/>
      <bottom/>
      <diagonal/>
    </border>
    <border>
      <left style="hair">
        <color theme="0" tint="-0.249977111117893"/>
      </left>
      <right style="hair">
        <color theme="0" tint="-0.249977111117893"/>
      </right>
      <top/>
      <bottom/>
      <diagonal/>
    </border>
    <border>
      <left style="thick">
        <color theme="0" tint="-0.34998626667073579"/>
      </left>
      <right/>
      <top/>
      <bottom/>
      <diagonal/>
    </border>
    <border>
      <left style="hair">
        <color theme="0" tint="-0.249977111117893"/>
      </left>
      <right style="thin">
        <color theme="0" tint="-0.249977111117893"/>
      </right>
      <top/>
      <bottom style="thin">
        <color theme="0" tint="-0.249977111117893"/>
      </bottom>
      <diagonal/>
    </border>
    <border>
      <left style="hair">
        <color theme="0" tint="-0.249977111117893"/>
      </left>
      <right style="thin">
        <color theme="0" tint="-0.249977111117893"/>
      </right>
      <top style="thin">
        <color theme="0" tint="-0.249977111117893"/>
      </top>
      <bottom style="thin">
        <color theme="0" tint="-0.249977111117893"/>
      </bottom>
      <diagonal/>
    </border>
    <border>
      <left style="hair">
        <color theme="0" tint="-0.249977111117893"/>
      </left>
      <right style="thin">
        <color theme="0" tint="-0.249977111117893"/>
      </right>
      <top style="thin">
        <color theme="0" tint="-0.249977111117893"/>
      </top>
      <bottom/>
      <diagonal/>
    </border>
  </borders>
  <cellStyleXfs count="3">
    <xf numFmtId="0" fontId="0" fillId="0" borderId="0"/>
    <xf numFmtId="0" fontId="9" fillId="0" borderId="0"/>
    <xf numFmtId="0" fontId="14" fillId="0" borderId="0" applyNumberFormat="0" applyFill="0" applyBorder="0" applyAlignment="0" applyProtection="0"/>
  </cellStyleXfs>
  <cellXfs count="39">
    <xf numFmtId="0" fontId="0" fillId="0" borderId="0" xfId="0"/>
    <xf numFmtId="0" fontId="0" fillId="0" borderId="0" xfId="0" applyAlignment="1">
      <alignment wrapText="1"/>
    </xf>
    <xf numFmtId="0" fontId="2" fillId="0" borderId="1" xfId="0" applyFont="1" applyBorder="1" applyAlignment="1">
      <alignment horizontal="left" vertical="center" wrapText="1"/>
    </xf>
    <xf numFmtId="164" fontId="2" fillId="0" borderId="1" xfId="0" applyNumberFormat="1" applyFont="1" applyBorder="1" applyAlignment="1">
      <alignment horizontal="left" vertical="center" wrapText="1"/>
    </xf>
    <xf numFmtId="0" fontId="1" fillId="0" borderId="0" xfId="0" applyFont="1" applyAlignment="1">
      <alignment horizontal="left" wrapText="1"/>
    </xf>
    <xf numFmtId="0" fontId="4" fillId="0" borderId="0" xfId="0" applyFont="1" applyAlignment="1">
      <alignment horizontal="left"/>
    </xf>
    <xf numFmtId="0" fontId="5" fillId="0" borderId="0" xfId="0" applyFont="1" applyAlignment="1">
      <alignment horizontal="left"/>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164" fontId="2" fillId="0" borderId="8" xfId="0" applyNumberFormat="1"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4" fillId="0" borderId="10" xfId="0" applyFont="1" applyBorder="1" applyAlignment="1">
      <alignment horizontal="left"/>
    </xf>
    <xf numFmtId="0" fontId="4" fillId="0" borderId="11" xfId="0" applyFont="1" applyBorder="1" applyAlignment="1">
      <alignment horizontal="left" wrapText="1"/>
    </xf>
    <xf numFmtId="0" fontId="6" fillId="0" borderId="0" xfId="0" applyFont="1" applyAlignment="1">
      <alignment vertical="center"/>
    </xf>
    <xf numFmtId="0" fontId="7" fillId="4" borderId="0" xfId="0" applyFont="1" applyFill="1" applyAlignment="1">
      <alignment vertical="center"/>
    </xf>
    <xf numFmtId="0" fontId="6" fillId="4" borderId="0" xfId="0" applyFont="1" applyFill="1" applyAlignment="1">
      <alignment vertical="center"/>
    </xf>
    <xf numFmtId="0" fontId="9" fillId="0" borderId="0" xfId="1"/>
    <xf numFmtId="0" fontId="10" fillId="0" borderId="12" xfId="1" applyFont="1" applyBorder="1" applyAlignment="1">
      <alignment horizontal="left" vertical="center" wrapText="1" indent="2"/>
    </xf>
    <xf numFmtId="165" fontId="2" fillId="2" borderId="14" xfId="0" applyNumberFormat="1" applyFont="1" applyFill="1" applyBorder="1" applyAlignment="1">
      <alignment horizontal="left" vertical="center" wrapText="1"/>
    </xf>
    <xf numFmtId="165" fontId="2" fillId="2" borderId="15" xfId="0" applyNumberFormat="1" applyFont="1" applyFill="1" applyBorder="1" applyAlignment="1">
      <alignment horizontal="left" vertical="center" wrapText="1"/>
    </xf>
    <xf numFmtId="164" fontId="2" fillId="2" borderId="14" xfId="0" applyNumberFormat="1" applyFont="1" applyFill="1" applyBorder="1" applyAlignment="1">
      <alignment horizontal="left" vertical="center" wrapText="1"/>
    </xf>
    <xf numFmtId="164" fontId="2" fillId="2" borderId="15" xfId="0" applyNumberFormat="1" applyFont="1" applyFill="1" applyBorder="1" applyAlignment="1">
      <alignment horizontal="left" vertical="center" wrapText="1"/>
    </xf>
    <xf numFmtId="164" fontId="2" fillId="3" borderId="14"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wrapText="1"/>
    </xf>
    <xf numFmtId="0" fontId="2" fillId="5" borderId="5" xfId="0" applyFont="1" applyFill="1" applyBorder="1" applyAlignment="1">
      <alignment horizontal="left" vertical="top" wrapText="1"/>
    </xf>
    <xf numFmtId="0" fontId="2" fillId="5"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6" borderId="13"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7" borderId="13" xfId="0" applyFont="1" applyFill="1" applyBorder="1" applyAlignment="1">
      <alignment horizontal="left" vertical="top" wrapText="1"/>
    </xf>
    <xf numFmtId="0" fontId="11" fillId="0" borderId="0" xfId="0" applyFont="1"/>
    <xf numFmtId="0" fontId="12" fillId="4" borderId="0" xfId="0" applyFont="1" applyFill="1" applyAlignment="1">
      <alignment vertical="center"/>
    </xf>
    <xf numFmtId="0" fontId="13" fillId="0" borderId="0" xfId="0" applyFont="1"/>
    <xf numFmtId="0" fontId="8" fillId="8" borderId="0" xfId="0" applyFont="1" applyFill="1" applyAlignment="1">
      <alignment horizontal="center" vertical="center"/>
    </xf>
    <xf numFmtId="0" fontId="15" fillId="8" borderId="0" xfId="2" applyFont="1" applyFill="1" applyAlignment="1">
      <alignment horizontal="center" vertical="center"/>
    </xf>
  </cellXfs>
  <cellStyles count="3">
    <cellStyle name="Normal 2" xfId="1" xr:uid="{D06D08FE-65BD-794A-8D46-A417657DC999}"/>
    <cellStyle name="Гиперссылка" xfId="2" builtinId="8"/>
    <cellStyle name="Обычный" xfId="0" builtinId="0"/>
  </cellStyles>
  <dxfs count="82">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mm/dd/yy;@"/>
      <fill>
        <patternFill patternType="solid">
          <fgColor indexed="64"/>
          <bgColor rgb="FFEAEEF3"/>
        </patternFill>
      </fill>
      <alignment horizontal="left" vertical="center" textRotation="0" wrapText="1" indent="0" justifyLastLine="0" shrinkToFit="0" readingOrder="0"/>
      <border diagonalUp="0" diagonalDown="0" outline="0">
        <left style="hair">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outline="0">
        <left style="thin">
          <color theme="0" tint="-0.249977111117893"/>
        </left>
        <right style="hair">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mm/dd/yy;@"/>
      <fill>
        <patternFill patternType="solid">
          <fgColor indexed="64"/>
          <bgColor theme="0" tint="-4.9989318521683403E-2"/>
        </patternFill>
      </fill>
      <alignment horizontal="left" vertical="center" textRotation="0" wrapText="1" indent="0" justifyLastLine="0" shrinkToFit="0" readingOrder="0"/>
      <border diagonalUp="0" diagonalDown="0" outline="0">
        <left style="hair">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outline="0">
        <left style="thin">
          <color theme="0" tint="-0.249977111117893"/>
        </left>
        <right style="hair">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mm/dd/yy;@"/>
      <fill>
        <patternFill patternType="solid">
          <fgColor indexed="64"/>
          <bgColor theme="0" tint="-4.9989318521683403E-2"/>
        </patternFill>
      </fill>
      <alignment horizontal="left" vertical="center" textRotation="0" wrapText="1" indent="0" justifyLastLine="0" shrinkToFit="0" readingOrder="0"/>
      <border diagonalUp="0" diagonalDown="0" outline="0">
        <left style="hair">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outline="0">
        <left style="thin">
          <color theme="0" tint="-0.249977111117893"/>
        </left>
        <right style="hair">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mm/dd/yy;@"/>
      <fill>
        <patternFill patternType="solid">
          <fgColor indexed="64"/>
          <bgColor theme="0" tint="-4.9989318521683403E-2"/>
        </patternFill>
      </fill>
      <alignment horizontal="left" vertical="center" textRotation="0" wrapText="1" indent="0" justifyLastLine="0" shrinkToFit="0" readingOrder="0"/>
      <border diagonalUp="0" diagonalDown="0" outline="0">
        <left style="hair">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outline="0">
        <left style="thin">
          <color theme="0" tint="-0.249977111117893"/>
        </left>
        <right style="hair">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0" tint="-4.9989318521683403E-2"/>
        </patternFill>
      </fill>
      <alignment horizontal="left" vertical="center" textRotation="0" wrapText="1" indent="0" justifyLastLine="0" shrinkToFit="0" readingOrder="0"/>
      <border diagonalUp="0" diagonalDown="0" outline="0">
        <left style="hair">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outline="0">
        <left style="thin">
          <color theme="0" tint="-0.249977111117893"/>
        </left>
        <right style="hair">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mm/dd/yy;@"/>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border outline="0">
        <top style="thin">
          <color rgb="FFBFBFBF"/>
        </top>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0"/>
        <color rgb="FF000000"/>
        <name val="Century Gothic"/>
        <family val="1"/>
        <scheme val="none"/>
      </font>
      <alignment horizontal="left" vertical="center" textRotation="0" wrapText="1" indent="0" justifyLastLine="0" shrinkToFit="0" readingOrder="0"/>
    </dxf>
    <dxf>
      <border outline="0">
        <bottom style="thin">
          <color rgb="FFBFBFBF"/>
        </bottom>
      </border>
    </dxf>
    <dxf>
      <font>
        <b val="0"/>
        <i val="0"/>
        <strike val="0"/>
        <condense val="0"/>
        <extend val="0"/>
        <outline val="0"/>
        <shadow val="0"/>
        <u val="none"/>
        <vertAlign val="baseline"/>
        <sz val="10"/>
        <color theme="1"/>
        <name val="Century Gothic"/>
        <family val="1"/>
        <scheme val="none"/>
      </font>
      <alignment horizontal="left" vertical="top"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mm/dd/yy;@"/>
      <fill>
        <patternFill patternType="solid">
          <fgColor indexed="64"/>
          <bgColor rgb="FFEAEEF3"/>
        </patternFill>
      </fill>
      <alignment horizontal="left" vertical="center" textRotation="0" wrapText="1" indent="0" justifyLastLine="0" shrinkToFit="0" readingOrder="0"/>
      <border diagonalUp="0" diagonalDown="0" outline="0">
        <left style="hair">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outline="0">
        <left style="thin">
          <color theme="0" tint="-0.249977111117893"/>
        </left>
        <right style="hair">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mm/dd/yy;@"/>
      <fill>
        <patternFill patternType="solid">
          <fgColor indexed="64"/>
          <bgColor theme="0" tint="-4.9989318521683403E-2"/>
        </patternFill>
      </fill>
      <alignment horizontal="left" vertical="center" textRotation="0" wrapText="1" indent="0" justifyLastLine="0" shrinkToFit="0" readingOrder="0"/>
      <border diagonalUp="0" diagonalDown="0" outline="0">
        <left style="hair">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outline="0">
        <left style="thin">
          <color theme="0" tint="-0.249977111117893"/>
        </left>
        <right style="hair">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mm/dd/yy;@"/>
      <fill>
        <patternFill patternType="solid">
          <fgColor indexed="64"/>
          <bgColor theme="0" tint="-4.9989318521683403E-2"/>
        </patternFill>
      </fill>
      <alignment horizontal="left" vertical="center" textRotation="0" wrapText="1" indent="0" justifyLastLine="0" shrinkToFit="0" readingOrder="0"/>
      <border diagonalUp="0" diagonalDown="0" outline="0">
        <left style="hair">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outline="0">
        <left style="thin">
          <color theme="0" tint="-0.249977111117893"/>
        </left>
        <right style="hair">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mm/dd/yy;@"/>
      <fill>
        <patternFill patternType="solid">
          <fgColor indexed="64"/>
          <bgColor theme="0" tint="-4.9989318521683403E-2"/>
        </patternFill>
      </fill>
      <alignment horizontal="left" vertical="center" textRotation="0" wrapText="1" indent="0" justifyLastLine="0" shrinkToFit="0" readingOrder="0"/>
      <border diagonalUp="0" diagonalDown="0" outline="0">
        <left style="hair">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outline="0">
        <left style="thin">
          <color theme="0" tint="-0.249977111117893"/>
        </left>
        <right style="hair">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0" tint="-4.9989318521683403E-2"/>
        </patternFill>
      </fill>
      <alignment horizontal="left" vertical="center" textRotation="0" wrapText="1" indent="0" justifyLastLine="0" shrinkToFit="0" readingOrder="0"/>
      <border diagonalUp="0" diagonalDown="0" outline="0">
        <left style="hair">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outline="0">
        <left style="thin">
          <color theme="0" tint="-0.249977111117893"/>
        </left>
        <right style="hair">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mm/dd/yy;@"/>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left" vertical="center" textRotation="0" wrapText="1" indent="0" justifyLastLine="0" shrinkToFit="0" readingOrder="0"/>
    </dxf>
    <dxf>
      <border outline="0">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left" vertical="top" textRotation="0" wrapText="1"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'Credential Tracking Dashboard'!$B$3:$B$14</c:f>
              <c:strCache>
                <c:ptCount val="12"/>
                <c:pt idx="0">
                  <c:v>License(s) Verification</c:v>
                </c:pt>
                <c:pt idx="1">
                  <c:v>DEA Verification</c:v>
                </c:pt>
                <c:pt idx="2">
                  <c:v>Life Support (BLS, ACLS, PALS) Verification</c:v>
                </c:pt>
                <c:pt idx="3">
                  <c:v>Fluoroscopy Verification</c:v>
                </c:pt>
                <c:pt idx="4">
                  <c:v>Insurance Verification</c:v>
                </c:pt>
                <c:pt idx="5">
                  <c:v>NPBD Check</c:v>
                </c:pt>
                <c:pt idx="6">
                  <c:v>OIG Check</c:v>
                </c:pt>
                <c:pt idx="7">
                  <c:v>FSMB Check</c:v>
                </c:pt>
                <c:pt idx="8">
                  <c:v>OPPE Check</c:v>
                </c:pt>
                <c:pt idx="9">
                  <c:v>FPPE Check</c:v>
                </c:pt>
                <c:pt idx="10">
                  <c:v>Peer References</c:v>
                </c:pt>
                <c:pt idx="11">
                  <c:v>Health information, including required vaccinations</c:v>
                </c:pt>
              </c:strCache>
            </c:strRef>
          </c:cat>
          <c:val>
            <c:numRef>
              <c:f>'Credential Tracking Dashboard'!$B$3:$B$14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CBB-624E-81C0-4D77D2A836A3}"/>
            </c:ext>
          </c:extLst>
        </c:ser>
        <c:ser>
          <c:idx val="10"/>
          <c:order val="1"/>
          <c:spPr>
            <a:solidFill>
              <a:srgbClr val="00B050"/>
            </a:solidFill>
            <a:ln>
              <a:noFill/>
            </a:ln>
            <a:effectLst/>
          </c:spPr>
          <c:invertIfNegative val="0"/>
          <c:cat>
            <c:strRef>
              <c:f>'Credential Tracking Dashboard'!$B$3:$B$14</c:f>
              <c:strCache>
                <c:ptCount val="12"/>
                <c:pt idx="0">
                  <c:v>License(s) Verification</c:v>
                </c:pt>
                <c:pt idx="1">
                  <c:v>DEA Verification</c:v>
                </c:pt>
                <c:pt idx="2">
                  <c:v>Life Support (BLS, ACLS, PALS) Verification</c:v>
                </c:pt>
                <c:pt idx="3">
                  <c:v>Fluoroscopy Verification</c:v>
                </c:pt>
                <c:pt idx="4">
                  <c:v>Insurance Verification</c:v>
                </c:pt>
                <c:pt idx="5">
                  <c:v>NPBD Check</c:v>
                </c:pt>
                <c:pt idx="6">
                  <c:v>OIG Check</c:v>
                </c:pt>
                <c:pt idx="7">
                  <c:v>FSMB Check</c:v>
                </c:pt>
                <c:pt idx="8">
                  <c:v>OPPE Check</c:v>
                </c:pt>
                <c:pt idx="9">
                  <c:v>FPPE Check</c:v>
                </c:pt>
                <c:pt idx="10">
                  <c:v>Peer References</c:v>
                </c:pt>
                <c:pt idx="11">
                  <c:v>Health information, including required vaccinations</c:v>
                </c:pt>
              </c:strCache>
            </c:strRef>
          </c:cat>
          <c:val>
            <c:numRef>
              <c:f>'Credential Tracking Dashboard'!$L$3:$L$14</c:f>
              <c:numCache>
                <c:formatCode>General</c:formatCode>
                <c:ptCount val="12"/>
                <c:pt idx="0">
                  <c:v>4</c:v>
                </c:pt>
                <c:pt idx="1">
                  <c:v>8</c:v>
                </c:pt>
                <c:pt idx="2">
                  <c:v>8</c:v>
                </c:pt>
                <c:pt idx="3">
                  <c:v>8</c:v>
                </c:pt>
                <c:pt idx="4">
                  <c:v>9</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A-5CBB-624E-81C0-4D77D2A836A3}"/>
            </c:ext>
          </c:extLst>
        </c:ser>
        <c:dLbls>
          <c:showLegendKey val="0"/>
          <c:showVal val="0"/>
          <c:showCatName val="0"/>
          <c:showSerName val="0"/>
          <c:showPercent val="0"/>
          <c:showBubbleSize val="0"/>
        </c:dLbls>
        <c:gapWidth val="116"/>
        <c:overlap val="100"/>
        <c:axId val="1916830064"/>
        <c:axId val="1916831744"/>
      </c:barChart>
      <c:catAx>
        <c:axId val="191683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16831744"/>
        <c:crosses val="autoZero"/>
        <c:auto val="1"/>
        <c:lblAlgn val="ctr"/>
        <c:lblOffset val="100"/>
        <c:noMultiLvlLbl val="0"/>
      </c:catAx>
      <c:valAx>
        <c:axId val="1916831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168300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'Credential Tracking Dash-BLANK'!$B$3:$B$14</c:f>
              <c:strCache>
                <c:ptCount val="12"/>
                <c:pt idx="0">
                  <c:v>License(s) Verification</c:v>
                </c:pt>
                <c:pt idx="1">
                  <c:v>DEA Verification</c:v>
                </c:pt>
                <c:pt idx="2">
                  <c:v>Life Support (BLS, ACLS, PALS) Verification</c:v>
                </c:pt>
                <c:pt idx="3">
                  <c:v>Fluoroscopy Verification</c:v>
                </c:pt>
                <c:pt idx="4">
                  <c:v>Insurance Verification</c:v>
                </c:pt>
                <c:pt idx="5">
                  <c:v>NPBD Check</c:v>
                </c:pt>
                <c:pt idx="6">
                  <c:v>OIG Check</c:v>
                </c:pt>
                <c:pt idx="7">
                  <c:v>FSMB Check</c:v>
                </c:pt>
                <c:pt idx="8">
                  <c:v>OPPE Check</c:v>
                </c:pt>
                <c:pt idx="9">
                  <c:v>FPPE Check</c:v>
                </c:pt>
                <c:pt idx="10">
                  <c:v>Peer References</c:v>
                </c:pt>
                <c:pt idx="11">
                  <c:v>Health information, including required vaccinations</c:v>
                </c:pt>
              </c:strCache>
            </c:strRef>
          </c:cat>
          <c:val>
            <c:numRef>
              <c:f>'Credential Tracking Dash-BLANK'!$B$3:$B$14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26B-4F4D-9FC8-0E92E0113BF6}"/>
            </c:ext>
          </c:extLst>
        </c:ser>
        <c:ser>
          <c:idx val="10"/>
          <c:order val="1"/>
          <c:spPr>
            <a:solidFill>
              <a:srgbClr val="00B050"/>
            </a:solidFill>
            <a:ln>
              <a:noFill/>
            </a:ln>
            <a:effectLst/>
          </c:spPr>
          <c:invertIfNegative val="0"/>
          <c:cat>
            <c:strRef>
              <c:f>'Credential Tracking Dash-BLANK'!$B$3:$B$14</c:f>
              <c:strCache>
                <c:ptCount val="12"/>
                <c:pt idx="0">
                  <c:v>License(s) Verification</c:v>
                </c:pt>
                <c:pt idx="1">
                  <c:v>DEA Verification</c:v>
                </c:pt>
                <c:pt idx="2">
                  <c:v>Life Support (BLS, ACLS, PALS) Verification</c:v>
                </c:pt>
                <c:pt idx="3">
                  <c:v>Fluoroscopy Verification</c:v>
                </c:pt>
                <c:pt idx="4">
                  <c:v>Insurance Verification</c:v>
                </c:pt>
                <c:pt idx="5">
                  <c:v>NPBD Check</c:v>
                </c:pt>
                <c:pt idx="6">
                  <c:v>OIG Check</c:v>
                </c:pt>
                <c:pt idx="7">
                  <c:v>FSMB Check</c:v>
                </c:pt>
                <c:pt idx="8">
                  <c:v>OPPE Check</c:v>
                </c:pt>
                <c:pt idx="9">
                  <c:v>FPPE Check</c:v>
                </c:pt>
                <c:pt idx="10">
                  <c:v>Peer References</c:v>
                </c:pt>
                <c:pt idx="11">
                  <c:v>Health information, including required vaccinations</c:v>
                </c:pt>
              </c:strCache>
            </c:strRef>
          </c:cat>
          <c:val>
            <c:numRef>
              <c:f>'Credential Tracking Dash-BLANK'!$L$3:$L$14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126B-4F4D-9FC8-0E92E0113BF6}"/>
            </c:ext>
          </c:extLst>
        </c:ser>
        <c:dLbls>
          <c:showLegendKey val="0"/>
          <c:showVal val="0"/>
          <c:showCatName val="0"/>
          <c:showSerName val="0"/>
          <c:showPercent val="0"/>
          <c:showBubbleSize val="0"/>
        </c:dLbls>
        <c:gapWidth val="116"/>
        <c:overlap val="100"/>
        <c:axId val="1916830064"/>
        <c:axId val="1916831744"/>
      </c:barChart>
      <c:catAx>
        <c:axId val="191683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16831744"/>
        <c:crosses val="autoZero"/>
        <c:auto val="1"/>
        <c:lblAlgn val="ctr"/>
        <c:lblOffset val="100"/>
        <c:noMultiLvlLbl val="0"/>
      </c:catAx>
      <c:valAx>
        <c:axId val="1916831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168300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2uNrgn"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12</xdr:col>
      <xdr:colOff>406400</xdr:colOff>
      <xdr:row>1</xdr:row>
      <xdr:rowOff>546100</xdr:rowOff>
    </xdr:from>
    <xdr:to>
      <xdr:col>27</xdr:col>
      <xdr:colOff>419100</xdr:colOff>
      <xdr:row>15</xdr:row>
      <xdr:rowOff>0</xdr:rowOff>
    </xdr:to>
    <xdr:graphicFrame macro="">
      <xdr:nvGraphicFramePr>
        <xdr:cNvPr id="2" name="Chart 1">
          <a:extLst>
            <a:ext uri="{FF2B5EF4-FFF2-40B4-BE49-F238E27FC236}">
              <a16:creationId xmlns:a16="http://schemas.microsoft.com/office/drawing/2014/main" id="{901446FA-BA16-A842-BCA6-238980D135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342900</xdr:colOff>
      <xdr:row>0</xdr:row>
      <xdr:rowOff>190500</xdr:rowOff>
    </xdr:from>
    <xdr:to>
      <xdr:col>17</xdr:col>
      <xdr:colOff>825500</xdr:colOff>
      <xdr:row>1</xdr:row>
      <xdr:rowOff>50800</xdr:rowOff>
    </xdr:to>
    <xdr:pic>
      <xdr:nvPicPr>
        <xdr:cNvPr id="3" name="Picture 2">
          <a:hlinkClick xmlns:r="http://schemas.openxmlformats.org/officeDocument/2006/relationships" r:id="rId2"/>
          <a:extLst>
            <a:ext uri="{FF2B5EF4-FFF2-40B4-BE49-F238E27FC236}">
              <a16:creationId xmlns:a16="http://schemas.microsoft.com/office/drawing/2014/main" id="{523CCE16-5051-5B4C-9DFC-D435487A89A7}"/>
            </a:ext>
          </a:extLst>
        </xdr:cNvPr>
        <xdr:cNvPicPr>
          <a:picLocks noChangeAspect="1"/>
        </xdr:cNvPicPr>
      </xdr:nvPicPr>
      <xdr:blipFill>
        <a:blip xmlns:r="http://schemas.openxmlformats.org/officeDocument/2006/relationships" r:embed="rId3"/>
        <a:stretch>
          <a:fillRect/>
        </a:stretch>
      </xdr:blipFill>
      <xdr:spPr>
        <a:xfrm>
          <a:off x="8305800" y="190500"/>
          <a:ext cx="3111500" cy="43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406400</xdr:colOff>
      <xdr:row>1</xdr:row>
      <xdr:rowOff>546100</xdr:rowOff>
    </xdr:from>
    <xdr:to>
      <xdr:col>27</xdr:col>
      <xdr:colOff>419100</xdr:colOff>
      <xdr:row>15</xdr:row>
      <xdr:rowOff>0</xdr:rowOff>
    </xdr:to>
    <xdr:graphicFrame macro="">
      <xdr:nvGraphicFramePr>
        <xdr:cNvPr id="2" name="Chart 1">
          <a:extLst>
            <a:ext uri="{FF2B5EF4-FFF2-40B4-BE49-F238E27FC236}">
              <a16:creationId xmlns:a16="http://schemas.microsoft.com/office/drawing/2014/main" id="{C3FB31DD-C70A-F64A-8D03-DB689E51E4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342900</xdr:colOff>
      <xdr:row>0</xdr:row>
      <xdr:rowOff>190500</xdr:rowOff>
    </xdr:from>
    <xdr:to>
      <xdr:col>17</xdr:col>
      <xdr:colOff>825500</xdr:colOff>
      <xdr:row>1</xdr:row>
      <xdr:rowOff>50800</xdr:rowOff>
    </xdr:to>
    <xdr:pic>
      <xdr:nvPicPr>
        <xdr:cNvPr id="3" name="Picture 2">
          <a:extLst>
            <a:ext uri="{FF2B5EF4-FFF2-40B4-BE49-F238E27FC236}">
              <a16:creationId xmlns:a16="http://schemas.microsoft.com/office/drawing/2014/main" id="{C8B16851-495E-8345-82B9-1FC62F523ADB}"/>
            </a:ext>
          </a:extLst>
        </xdr:cNvPr>
        <xdr:cNvPicPr>
          <a:picLocks noChangeAspect="1"/>
        </xdr:cNvPicPr>
      </xdr:nvPicPr>
      <xdr:blipFill>
        <a:blip xmlns:r="http://schemas.openxmlformats.org/officeDocument/2006/relationships" r:embed="rId2"/>
        <a:stretch>
          <a:fillRect/>
        </a:stretch>
      </xdr:blipFill>
      <xdr:spPr>
        <a:xfrm>
          <a:off x="10566400" y="190500"/>
          <a:ext cx="3111500" cy="43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Medical-Chart-Template57"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ical Chart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276BAE-C149-EB43-AD10-577F14767DE3}" name="Credentialing_Spreadsheet" displayName="Credentialing_Spreadsheet" ref="B17:AK117" totalsRowShown="0" headerRowDxfId="81" dataDxfId="79" headerRowBorderDxfId="80" tableBorderDxfId="78" totalsRowBorderDxfId="77">
  <autoFilter ref="B17:AK117" xr:uid="{2A95BE08-DDF6-A648-AFB5-389AD09C1D1A}"/>
  <tableColumns count="36">
    <tableColumn id="1" xr3:uid="{C992A96D-CBF7-B34D-A6DC-1C0E72D0E723}" name="#" dataDxfId="76"/>
    <tableColumn id="2" xr3:uid="{CD6B72B0-3A61-2F43-9710-A07FFE74130F}" name="Date _x000a_of Entry" dataDxfId="75"/>
    <tableColumn id="3" xr3:uid="{BE88C0FF-E02C-2E49-B7D0-169292856DE7}" name="Last Name" dataDxfId="74"/>
    <tableColumn id="4" xr3:uid="{38EDCB4F-A3D2-EB4A-90CA-177FA90D5FB1}" name="First Name" dataDxfId="73"/>
    <tableColumn id="5" xr3:uid="{53841F77-6F49-6547-9209-469E5CC60F27}" name="Address" dataDxfId="72"/>
    <tableColumn id="6" xr3:uid="{491DBD14-B62B-E44A-9B97-39FA6405CC65}" name="Phone" dataDxfId="71"/>
    <tableColumn id="7" xr3:uid="{EE758C90-F86C-9D42-88CC-6912C7ED9174}" name="Email" dataDxfId="70"/>
    <tableColumn id="8" xr3:uid="{08CB4DF8-5850-F247-82D5-96418F5CA783}" name="SS#" dataDxfId="69"/>
    <tableColumn id="9" xr3:uid="{84403796-5E53-604C-9F67-4136C1BAD6B8}" name="Tax ID#" dataDxfId="68"/>
    <tableColumn id="10" xr3:uid="{D4DA259D-E427-6540-BDEC-F171C0B69734}" name="DL#" dataDxfId="67"/>
    <tableColumn id="11" xr3:uid="{1158810A-3604-A04E-8188-94EFC9709FB9}" name="Application for appointment or reappointment, including authorization for release of information" dataDxfId="66"/>
    <tableColumn id="12" xr3:uid="{9B92DE8B-7D5D-644A-A70B-228A35930AE2}" name="AMA Profile" dataDxfId="65"/>
    <tableColumn id="13" xr3:uid="{46455E2A-AD3F-3D47-9BA8-378E5D2F2228}" name="Verification of Board Certification" dataDxfId="64"/>
    <tableColumn id="14" xr3:uid="{756ED72D-9672-E441-9D29-D9A58CBEBBCE}" name="ECFMG Certification _x000a_for graduates of international medical schools" dataDxfId="63"/>
    <tableColumn id="15" xr3:uid="{9E20DF57-7CA2-2F4F-B2AD-696A83B9EEE8}" name="Medical School Verification / Date of Graduation" dataDxfId="62"/>
    <tableColumn id="16" xr3:uid="{D149EA7F-5914-2A46-8A43-6B92ABC3FA23}" name="Post-graduate Education" dataDxfId="61"/>
    <tableColumn id="17" xr3:uid="{D81699BC-7458-284A-B77F-78602D22B3F9}" name="License(s) Verification" dataDxfId="60"/>
    <tableColumn id="32" xr3:uid="{6A0946FD-CB8C-1248-B597-9278A6AB539F}" name="Exp Date - License(s) Verification" dataDxfId="59"/>
    <tableColumn id="18" xr3:uid="{B02E2B74-ED67-9E45-93D2-BDFD87823E70}" name="DEA Verification" dataDxfId="58"/>
    <tableColumn id="33" xr3:uid="{4028433D-8229-0D40-999F-0FDA1C87E4D4}" name="Exp Date - DEA Verification" dataDxfId="57"/>
    <tableColumn id="19" xr3:uid="{394A46EA-1EA3-B842-9217-7D7D233A228F}" name="Life Support (BLS, ACLS, PALS) Verification" dataDxfId="56"/>
    <tableColumn id="35" xr3:uid="{C95C3557-74C1-7F42-AD9D-87F81B0747EE}" name="Exp Dates - Life Support (BLS, ACLS, PALS) Verification" dataDxfId="55"/>
    <tableColumn id="20" xr3:uid="{65A4D9E6-9844-2843-9EB8-C946E9E625BC}" name="Fluoroscopy Verification" dataDxfId="54"/>
    <tableColumn id="34" xr3:uid="{05CA9042-730E-8C43-AC0B-001B1A77643A}" name="Exp Date - Fluoroscopy Verification" dataDxfId="53"/>
    <tableColumn id="21" xr3:uid="{A1655A6F-CE73-B841-AFFC-B5020003590D}" name="Insurance Verification" dataDxfId="52"/>
    <tableColumn id="36" xr3:uid="{84F56AB0-810E-9744-9C85-B1B1D2481A2A}" name="Exp Date - Insurance Verification" dataDxfId="51"/>
    <tableColumn id="22" xr3:uid="{55BAD58E-DB8D-0C43-8DD4-1B66CB081AE6}" name="Claims History" dataDxfId="50"/>
    <tableColumn id="23" xr3:uid="{B1B36451-68F9-5E4C-8EC9-28931C26ED2E}" name="NPBD Check" dataDxfId="49"/>
    <tableColumn id="24" xr3:uid="{8ACE9C2C-8E34-6040-ABE0-A6E346F3DF37}" name="OIG Check" dataDxfId="48"/>
    <tableColumn id="25" xr3:uid="{338992DA-907E-2A46-B62A-CAAE9D3FCB5C}" name="FSMB Check" dataDxfId="47"/>
    <tableColumn id="26" xr3:uid="{640ADC58-52CF-B043-892A-FDAB812003C6}" name="Information on privileges can be granted as provider" dataDxfId="46"/>
    <tableColumn id="27" xr3:uid="{71EF565D-8FA0-8E48-A363-C98718D2E091}" name="OPPE Check" dataDxfId="45"/>
    <tableColumn id="28" xr3:uid="{EBA7EAC9-F88F-FA4B-9ACD-927ADA52FD05}" name="FPPE Check" dataDxfId="44"/>
    <tableColumn id="29" xr3:uid="{C20D3262-059E-3647-A737-8A25B5C43A73}" name="Peer References" dataDxfId="43"/>
    <tableColumn id="30" xr3:uid="{70160409-BC74-DE44-98EB-DA5E04312020}" name="Health information, including required vaccinations" dataDxfId="42"/>
    <tableColumn id="31" xr3:uid="{3D234530-194F-DB40-A7EE-839BCE429856}" name="Additional important information / comments" dataDxfId="4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0EDD8D0-847A-B742-9F14-A8C14B646E65}" name="Credentialing_Spreadsheet3" displayName="Credentialing_Spreadsheet3" ref="B17:AK117" totalsRowShown="0" headerRowDxfId="40" dataDxfId="38" headerRowBorderDxfId="39" tableBorderDxfId="37" totalsRowBorderDxfId="36">
  <autoFilter ref="B17:AK117" xr:uid="{2A95BE08-DDF6-A648-AFB5-389AD09C1D1A}"/>
  <tableColumns count="36">
    <tableColumn id="1" xr3:uid="{D9DBCA32-A0C9-2A41-8A46-80CC3B493BDC}" name="#" dataDxfId="35"/>
    <tableColumn id="2" xr3:uid="{64672CFC-06C7-104B-8B07-DB596C4C2C75}" name="Date _x000a_of Entry" dataDxfId="34"/>
    <tableColumn id="3" xr3:uid="{89667BF0-8109-8E4F-951B-9739330A6EB1}" name="Last Name" dataDxfId="33"/>
    <tableColumn id="4" xr3:uid="{CACB9EFC-33EA-BE43-BC2D-F07D459AD78D}" name="First Name" dataDxfId="32"/>
    <tableColumn id="5" xr3:uid="{81497185-073C-0843-9946-68B347260D91}" name="Address" dataDxfId="31"/>
    <tableColumn id="6" xr3:uid="{362D387A-76DA-9B4C-ABCD-EAEE0ABFEBCD}" name="Phone" dataDxfId="30"/>
    <tableColumn id="7" xr3:uid="{61AF2BFD-D90E-8C4B-B61C-B15F0C76AF05}" name="Email" dataDxfId="29"/>
    <tableColumn id="8" xr3:uid="{30A9452A-90E7-BF44-B485-4631AE33C837}" name="SS#" dataDxfId="28"/>
    <tableColumn id="9" xr3:uid="{3D4DED91-189C-D549-9F68-43EA733BF71C}" name="Tax ID#" dataDxfId="27"/>
    <tableColumn id="10" xr3:uid="{D277D310-EACD-344C-BB33-2B1386876F71}" name="DL#" dataDxfId="26"/>
    <tableColumn id="11" xr3:uid="{91A3F769-14B7-244C-B5CA-6EB8855138A4}" name="Application for appointment or reappointment, including authorization for release of information" dataDxfId="25"/>
    <tableColumn id="12" xr3:uid="{1EA07256-413B-9349-80D4-F8172F224F65}" name="AMA Profile" dataDxfId="24"/>
    <tableColumn id="13" xr3:uid="{D61BB0F7-D3D4-E249-AF6E-9E5B30AA22D8}" name="Verification of Board Certification" dataDxfId="23"/>
    <tableColumn id="14" xr3:uid="{7BA6BDB6-4968-884B-ABF9-25D8A27C29EF}" name="ECFMG Certification _x000a_for graduates of international medical schools" dataDxfId="22"/>
    <tableColumn id="15" xr3:uid="{6AD45982-9D86-E942-8B56-5D96E83B1F06}" name="Medical School Verification / Date of Graduation" dataDxfId="21"/>
    <tableColumn id="16" xr3:uid="{CEE56FA7-396A-0244-B230-BCD9AC0D4431}" name="Post-graduate Education" dataDxfId="20"/>
    <tableColumn id="17" xr3:uid="{E5B3F539-E118-EA44-85CB-B164141E1142}" name="License(s) Verification" dataDxfId="19"/>
    <tableColumn id="32" xr3:uid="{B4B998F7-2D90-0646-8BC0-578F59B337E8}" name="Exp Date - License(s) Verification" dataDxfId="18"/>
    <tableColumn id="18" xr3:uid="{30E4F63D-CCC0-2844-8EC5-7E266F82D27A}" name="DEA Verification" dataDxfId="17"/>
    <tableColumn id="33" xr3:uid="{AC71C649-BD1E-C549-A5BD-83A307A99204}" name="Exp Date - DEA Verification" dataDxfId="16"/>
    <tableColumn id="19" xr3:uid="{224970B8-0DEF-9C40-B9F7-922EC30CDE61}" name="Life Support (BLS, ACLS, PALS) Verification" dataDxfId="15"/>
    <tableColumn id="35" xr3:uid="{F649105D-DB3B-F947-B7DD-B53EE2B31294}" name="Exp Dates - Life Support (BLS, ACLS, PALS) Verification" dataDxfId="14"/>
    <tableColumn id="20" xr3:uid="{42F45FE7-26B8-E64A-A687-52785E47326E}" name="Fluoroscopy Verification" dataDxfId="13"/>
    <tableColumn id="34" xr3:uid="{DBB47E46-CEBB-7B4F-8FC2-F349EA45D06C}" name="Exp Date - Fluoroscopy Verification" dataDxfId="12"/>
    <tableColumn id="21" xr3:uid="{541C9A3A-DA1C-A64E-8059-FD987262FB52}" name="Insurance Verification" dataDxfId="11"/>
    <tableColumn id="36" xr3:uid="{B945717B-9580-1E4D-A625-001BFB81EF92}" name="Exp Date - Insurance Verification" dataDxfId="10"/>
    <tableColumn id="22" xr3:uid="{0CD3F17E-F539-684E-BDA7-4CF9E3330D0B}" name="Claims History" dataDxfId="9"/>
    <tableColumn id="23" xr3:uid="{3CE140FF-B93F-AF4B-A9CB-CFBCE1D1B5E0}" name="NPBD Check" dataDxfId="8"/>
    <tableColumn id="24" xr3:uid="{E45C5238-711C-1742-9C0F-EDF3DABD4AE0}" name="OIG Check" dataDxfId="7"/>
    <tableColumn id="25" xr3:uid="{6CF2EC39-48A0-DD4B-AD46-F82736A5B855}" name="FSMB Check" dataDxfId="6"/>
    <tableColumn id="26" xr3:uid="{30223E4B-F65E-EC44-ACFA-ACFD107FE737}" name="Information on privileges can be granted as provider" dataDxfId="5"/>
    <tableColumn id="27" xr3:uid="{57595D5E-8BBF-5149-911D-2CD886E671E7}" name="OPPE Check" dataDxfId="4"/>
    <tableColumn id="28" xr3:uid="{2878A175-706C-DE48-954A-8D24F99C6803}" name="FPPE Check" dataDxfId="3"/>
    <tableColumn id="29" xr3:uid="{53DC9E84-D94C-054E-9F6C-947B840726EB}" name="Peer References" dataDxfId="2"/>
    <tableColumn id="30" xr3:uid="{792C4036-2BD8-0943-835E-A7B5D50FD0B1}" name="Health information, including required vaccinations" dataDxfId="1"/>
    <tableColumn id="31" xr3:uid="{279D49B4-B6E8-594F-ACD6-CB8B871BC25D}" name="Additional important information / comments" dataDxfId="0"/>
  </tableColumns>
  <tableStyleInfo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goo.gl/2uNrgn"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066E6-2321-0741-A48F-8E2FEFF057C5}">
  <sheetPr>
    <tabColor theme="3" tint="0.39997558519241921"/>
  </sheetPr>
  <dimension ref="A1:EW119"/>
  <sheetViews>
    <sheetView showGridLines="0" tabSelected="1" workbookViewId="0">
      <pane ySplit="17" topLeftCell="A18" activePane="bottomLeft" state="frozen"/>
      <selection pane="bottomLeft" activeCell="B119" sqref="B119:O119"/>
    </sheetView>
  </sheetViews>
  <sheetFormatPr defaultColWidth="10.6640625" defaultRowHeight="15.5" x14ac:dyDescent="0.35"/>
  <cols>
    <col min="1" max="1" width="3.33203125" customWidth="1"/>
    <col min="2" max="2" width="4.5" customWidth="1"/>
    <col min="3" max="3" width="8.83203125" customWidth="1"/>
    <col min="4" max="6" width="12.6640625" customWidth="1"/>
    <col min="7" max="7" width="9.83203125" customWidth="1"/>
    <col min="8" max="8" width="10.83203125" customWidth="1"/>
    <col min="9" max="9" width="7.83203125" customWidth="1"/>
    <col min="10" max="10" width="6.83203125" customWidth="1"/>
    <col min="11" max="11" width="5" customWidth="1"/>
    <col min="12" max="12" width="22.1640625" customWidth="1"/>
    <col min="13" max="13" width="6.1640625" customWidth="1"/>
    <col min="14" max="14" width="10.83203125" customWidth="1"/>
    <col min="15" max="15" width="12.83203125" customWidth="1"/>
    <col min="16" max="16" width="11.83203125" customWidth="1"/>
    <col min="17" max="17" width="9.83203125" customWidth="1"/>
    <col min="18" max="25" width="11.1640625" customWidth="1"/>
    <col min="26" max="27" width="10.1640625" customWidth="1"/>
    <col min="28" max="28" width="7.33203125" customWidth="1"/>
    <col min="29" max="31" width="6.33203125" customWidth="1"/>
    <col min="32" max="32" width="11.5" customWidth="1"/>
    <col min="33" max="34" width="6.33203125" customWidth="1"/>
    <col min="35" max="35" width="9.83203125" customWidth="1"/>
    <col min="36" max="37" width="11.6640625" customWidth="1"/>
  </cols>
  <sheetData>
    <row r="1" spans="1:153" s="15" customFormat="1" ht="45" customHeight="1" x14ac:dyDescent="0.35">
      <c r="B1" s="35" t="s">
        <v>58</v>
      </c>
      <c r="C1" s="16"/>
      <c r="D1" s="17"/>
      <c r="E1" s="17"/>
      <c r="F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row>
    <row r="2" spans="1:153" ht="50" customHeight="1" x14ac:dyDescent="0.6">
      <c r="B2" s="36" t="s">
        <v>59</v>
      </c>
    </row>
    <row r="3" spans="1:153" ht="16" x14ac:dyDescent="0.35">
      <c r="B3" s="34" t="s">
        <v>37</v>
      </c>
      <c r="L3" s="34">
        <f>COUNTIFS(Credentialing_Spreadsheet[Last Name],"*",Credentialing_Spreadsheet[License(s) Verification],"")</f>
        <v>4</v>
      </c>
    </row>
    <row r="4" spans="1:153" ht="16" x14ac:dyDescent="0.35">
      <c r="B4" s="34" t="s">
        <v>38</v>
      </c>
      <c r="L4" s="34">
        <f>COUNTIFS(Credentialing_Spreadsheet[Last Name],"*",Credentialing_Spreadsheet[DEA Verification],"")</f>
        <v>8</v>
      </c>
    </row>
    <row r="5" spans="1:153" ht="16" x14ac:dyDescent="0.35">
      <c r="B5" s="34" t="s">
        <v>44</v>
      </c>
      <c r="L5" s="34">
        <f>COUNTIFS(Credentialing_Spreadsheet[Last Name],"*",Credentialing_Spreadsheet[Life Support (BLS, ACLS, PALS) Verification],"")</f>
        <v>8</v>
      </c>
    </row>
    <row r="6" spans="1:153" ht="16" x14ac:dyDescent="0.35">
      <c r="B6" s="34" t="s">
        <v>42</v>
      </c>
      <c r="L6" s="34">
        <f>COUNTIFS(Credentialing_Spreadsheet[Last Name],"*",Credentialing_Spreadsheet[Fluoroscopy Verification],"")</f>
        <v>8</v>
      </c>
    </row>
    <row r="7" spans="1:153" ht="16" x14ac:dyDescent="0.35">
      <c r="B7" s="34" t="s">
        <v>45</v>
      </c>
      <c r="L7" s="34">
        <f>COUNTIFS(Credentialing_Spreadsheet[Last Name],"*",Credentialing_Spreadsheet[Insurance Verification],"")</f>
        <v>9</v>
      </c>
    </row>
    <row r="8" spans="1:153" ht="16" x14ac:dyDescent="0.35">
      <c r="B8" s="34" t="s">
        <v>21</v>
      </c>
      <c r="L8" s="34">
        <f>COUNTIFS(Credentialing_Spreadsheet[Last Name],"*",Credentialing_Spreadsheet[NPBD Check],"")</f>
        <v>10</v>
      </c>
    </row>
    <row r="9" spans="1:153" ht="16" x14ac:dyDescent="0.35">
      <c r="B9" s="34" t="s">
        <v>22</v>
      </c>
      <c r="L9" s="34">
        <f>COUNTIFS(Credentialing_Spreadsheet[Last Name],"*",Credentialing_Spreadsheet[OIG Check],"")</f>
        <v>10</v>
      </c>
    </row>
    <row r="10" spans="1:153" ht="16" x14ac:dyDescent="0.35">
      <c r="B10" s="34" t="s">
        <v>23</v>
      </c>
      <c r="L10" s="34">
        <f>COUNTIFS(Credentialing_Spreadsheet[Last Name],"*",Credentialing_Spreadsheet[FSMB Check],"")</f>
        <v>10</v>
      </c>
    </row>
    <row r="11" spans="1:153" ht="16" x14ac:dyDescent="0.35">
      <c r="B11" s="34" t="s">
        <v>24</v>
      </c>
      <c r="L11" s="34">
        <f>COUNTIFS(Credentialing_Spreadsheet[Last Name],"*",Credentialing_Spreadsheet[OPPE Check],"")</f>
        <v>10</v>
      </c>
    </row>
    <row r="12" spans="1:153" ht="16" x14ac:dyDescent="0.35">
      <c r="B12" s="34" t="s">
        <v>25</v>
      </c>
      <c r="L12" s="34">
        <f>COUNTIFS(Credentialing_Spreadsheet[Last Name],"*",Credentialing_Spreadsheet[FPPE Check],"")</f>
        <v>10</v>
      </c>
    </row>
    <row r="13" spans="1:153" ht="16" x14ac:dyDescent="0.35">
      <c r="B13" s="34" t="s">
        <v>26</v>
      </c>
      <c r="L13" s="34">
        <f>COUNTIFS(Credentialing_Spreadsheet[Last Name],"*",Credentialing_Spreadsheet[Peer References],"")</f>
        <v>10</v>
      </c>
    </row>
    <row r="14" spans="1:153" ht="16" x14ac:dyDescent="0.35">
      <c r="B14" s="34" t="s">
        <v>1</v>
      </c>
      <c r="L14" s="34">
        <f>COUNTIFS(Credentialing_Spreadsheet[Last Name],"*",Credentialing_Spreadsheet[Health information, including required vaccinations],"")</f>
        <v>10</v>
      </c>
    </row>
    <row r="15" spans="1:153" ht="54" customHeight="1" x14ac:dyDescent="0.35"/>
    <row r="16" spans="1:153" ht="20" customHeight="1" x14ac:dyDescent="0.35">
      <c r="A16" s="1"/>
      <c r="B16" s="4"/>
      <c r="C16" s="4"/>
      <c r="D16" s="13" t="s">
        <v>4</v>
      </c>
      <c r="E16" s="6"/>
      <c r="F16" s="5"/>
      <c r="G16" s="5"/>
      <c r="H16" s="5"/>
      <c r="I16" s="5"/>
      <c r="J16" s="5"/>
      <c r="K16" s="5"/>
      <c r="L16" s="14" t="s">
        <v>27</v>
      </c>
      <c r="M16" s="13" t="s">
        <v>7</v>
      </c>
      <c r="N16" s="5"/>
      <c r="O16" s="5"/>
      <c r="P16" s="13" t="s">
        <v>8</v>
      </c>
      <c r="Q16" s="5"/>
      <c r="R16" s="13" t="s">
        <v>9</v>
      </c>
      <c r="S16" s="6"/>
      <c r="T16" s="6"/>
      <c r="U16" s="6"/>
      <c r="V16" s="6"/>
      <c r="W16" s="6"/>
      <c r="X16" s="6"/>
      <c r="Y16" s="6"/>
      <c r="Z16" s="13" t="s">
        <v>10</v>
      </c>
      <c r="AA16" s="5"/>
      <c r="AB16" s="6"/>
      <c r="AC16" s="13" t="s">
        <v>11</v>
      </c>
      <c r="AD16" s="6"/>
      <c r="AE16" s="6"/>
      <c r="AF16" s="13" t="s">
        <v>12</v>
      </c>
      <c r="AG16" s="5"/>
      <c r="AH16" s="5"/>
      <c r="AI16" s="13" t="s">
        <v>13</v>
      </c>
      <c r="AJ16" s="6"/>
      <c r="AK16" s="6"/>
      <c r="AL16" s="1"/>
      <c r="AM16" s="1"/>
      <c r="AN16" s="1"/>
      <c r="AO16" s="1"/>
    </row>
    <row r="17" spans="1:41" ht="69" customHeight="1" x14ac:dyDescent="0.35">
      <c r="A17" s="1"/>
      <c r="B17" s="26" t="s">
        <v>3</v>
      </c>
      <c r="C17" s="27" t="s">
        <v>35</v>
      </c>
      <c r="D17" s="28" t="s">
        <v>29</v>
      </c>
      <c r="E17" s="28" t="s">
        <v>30</v>
      </c>
      <c r="F17" s="28" t="s">
        <v>31</v>
      </c>
      <c r="G17" s="28" t="s">
        <v>32</v>
      </c>
      <c r="H17" s="28" t="s">
        <v>33</v>
      </c>
      <c r="I17" s="28" t="s">
        <v>5</v>
      </c>
      <c r="J17" s="28" t="s">
        <v>34</v>
      </c>
      <c r="K17" s="28" t="s">
        <v>6</v>
      </c>
      <c r="L17" s="29" t="s">
        <v>0</v>
      </c>
      <c r="M17" s="28" t="s">
        <v>15</v>
      </c>
      <c r="N17" s="28" t="s">
        <v>16</v>
      </c>
      <c r="O17" s="28" t="s">
        <v>19</v>
      </c>
      <c r="P17" s="29" t="s">
        <v>17</v>
      </c>
      <c r="Q17" s="29" t="s">
        <v>18</v>
      </c>
      <c r="R17" s="30" t="s">
        <v>37</v>
      </c>
      <c r="S17" s="31" t="s">
        <v>39</v>
      </c>
      <c r="T17" s="30" t="s">
        <v>38</v>
      </c>
      <c r="U17" s="31" t="s">
        <v>40</v>
      </c>
      <c r="V17" s="30" t="s">
        <v>44</v>
      </c>
      <c r="W17" s="31" t="s">
        <v>43</v>
      </c>
      <c r="X17" s="30" t="s">
        <v>42</v>
      </c>
      <c r="Y17" s="31" t="s">
        <v>41</v>
      </c>
      <c r="Z17" s="32" t="s">
        <v>45</v>
      </c>
      <c r="AA17" s="33" t="s">
        <v>46</v>
      </c>
      <c r="AB17" s="29" t="s">
        <v>20</v>
      </c>
      <c r="AC17" s="28" t="s">
        <v>21</v>
      </c>
      <c r="AD17" s="28" t="s">
        <v>22</v>
      </c>
      <c r="AE17" s="28" t="s">
        <v>23</v>
      </c>
      <c r="AF17" s="29" t="s">
        <v>2</v>
      </c>
      <c r="AG17" s="29" t="s">
        <v>24</v>
      </c>
      <c r="AH17" s="29" t="s">
        <v>25</v>
      </c>
      <c r="AI17" s="28" t="s">
        <v>26</v>
      </c>
      <c r="AJ17" s="28" t="s">
        <v>1</v>
      </c>
      <c r="AK17" s="30" t="s">
        <v>14</v>
      </c>
      <c r="AL17" s="1"/>
      <c r="AM17" s="1"/>
      <c r="AN17" s="1"/>
      <c r="AO17" s="1"/>
    </row>
    <row r="18" spans="1:41" x14ac:dyDescent="0.35">
      <c r="A18" s="1"/>
      <c r="B18" s="7">
        <v>1</v>
      </c>
      <c r="C18" s="3">
        <v>44612</v>
      </c>
      <c r="D18" s="2" t="s">
        <v>47</v>
      </c>
      <c r="E18" s="2"/>
      <c r="F18" s="2"/>
      <c r="G18" s="2"/>
      <c r="H18" s="2"/>
      <c r="I18" s="2"/>
      <c r="J18" s="2"/>
      <c r="K18" s="2"/>
      <c r="L18" s="2"/>
      <c r="M18" s="2"/>
      <c r="N18" s="2"/>
      <c r="O18" s="2"/>
      <c r="P18" s="2"/>
      <c r="Q18" s="2"/>
      <c r="R18" s="8" t="s">
        <v>57</v>
      </c>
      <c r="S18" s="20"/>
      <c r="T18" s="8"/>
      <c r="U18" s="22"/>
      <c r="V18" s="8" t="s">
        <v>57</v>
      </c>
      <c r="W18" s="22"/>
      <c r="X18" s="8" t="s">
        <v>57</v>
      </c>
      <c r="Y18" s="22"/>
      <c r="Z18" s="8"/>
      <c r="AA18" s="24"/>
      <c r="AB18" s="2"/>
      <c r="AC18" s="2"/>
      <c r="AD18" s="2"/>
      <c r="AE18" s="2"/>
      <c r="AF18" s="2"/>
      <c r="AG18" s="2"/>
      <c r="AH18" s="2"/>
      <c r="AI18" s="2"/>
      <c r="AJ18" s="2"/>
      <c r="AK18" s="8"/>
      <c r="AL18" s="1"/>
      <c r="AM18" s="1"/>
      <c r="AN18" s="1"/>
      <c r="AO18" s="1"/>
    </row>
    <row r="19" spans="1:41" x14ac:dyDescent="0.35">
      <c r="A19" s="1"/>
      <c r="B19" s="7">
        <v>2</v>
      </c>
      <c r="C19" s="3">
        <v>44612</v>
      </c>
      <c r="D19" s="2" t="s">
        <v>48</v>
      </c>
      <c r="E19" s="2"/>
      <c r="F19" s="2"/>
      <c r="G19" s="2"/>
      <c r="H19" s="2"/>
      <c r="I19" s="2"/>
      <c r="J19" s="2"/>
      <c r="K19" s="2"/>
      <c r="L19" s="2"/>
      <c r="M19" s="2"/>
      <c r="N19" s="2"/>
      <c r="O19" s="2"/>
      <c r="P19" s="2"/>
      <c r="Q19" s="2"/>
      <c r="R19" s="8" t="s">
        <v>57</v>
      </c>
      <c r="S19" s="20"/>
      <c r="T19" s="8" t="s">
        <v>57</v>
      </c>
      <c r="U19" s="22"/>
      <c r="V19" s="8"/>
      <c r="W19" s="22"/>
      <c r="X19" s="8"/>
      <c r="Y19" s="22"/>
      <c r="Z19" s="8" t="s">
        <v>57</v>
      </c>
      <c r="AA19" s="24"/>
      <c r="AB19" s="2"/>
      <c r="AC19" s="2"/>
      <c r="AD19" s="2"/>
      <c r="AE19" s="2"/>
      <c r="AF19" s="2"/>
      <c r="AG19" s="2"/>
      <c r="AH19" s="2"/>
      <c r="AI19" s="2"/>
      <c r="AJ19" s="2"/>
      <c r="AK19" s="8"/>
      <c r="AL19" s="1"/>
      <c r="AM19" s="1"/>
      <c r="AN19" s="1"/>
      <c r="AO19" s="1"/>
    </row>
    <row r="20" spans="1:41" x14ac:dyDescent="0.35">
      <c r="A20" s="1"/>
      <c r="B20" s="7">
        <v>3</v>
      </c>
      <c r="C20" s="3">
        <v>44612</v>
      </c>
      <c r="D20" s="2" t="s">
        <v>49</v>
      </c>
      <c r="E20" s="2"/>
      <c r="F20" s="2"/>
      <c r="G20" s="2"/>
      <c r="H20" s="2"/>
      <c r="I20" s="2"/>
      <c r="J20" s="2"/>
      <c r="K20" s="2"/>
      <c r="L20" s="2"/>
      <c r="M20" s="2"/>
      <c r="N20" s="2"/>
      <c r="O20" s="2"/>
      <c r="P20" s="2"/>
      <c r="Q20" s="2"/>
      <c r="R20" s="8" t="s">
        <v>57</v>
      </c>
      <c r="S20" s="20"/>
      <c r="T20" s="8"/>
      <c r="U20" s="22"/>
      <c r="V20" s="8" t="s">
        <v>57</v>
      </c>
      <c r="W20" s="22"/>
      <c r="X20" s="8"/>
      <c r="Y20" s="22"/>
      <c r="Z20" s="8"/>
      <c r="AA20" s="24"/>
      <c r="AB20" s="2"/>
      <c r="AC20" s="2"/>
      <c r="AD20" s="2"/>
      <c r="AE20" s="2"/>
      <c r="AF20" s="2"/>
      <c r="AG20" s="2"/>
      <c r="AH20" s="2"/>
      <c r="AI20" s="2"/>
      <c r="AJ20" s="2"/>
      <c r="AK20" s="8"/>
      <c r="AL20" s="1"/>
      <c r="AM20" s="1"/>
      <c r="AN20" s="1"/>
      <c r="AO20" s="1"/>
    </row>
    <row r="21" spans="1:41" x14ac:dyDescent="0.35">
      <c r="B21" s="7">
        <v>4</v>
      </c>
      <c r="C21" s="3">
        <v>44618</v>
      </c>
      <c r="D21" s="2" t="s">
        <v>50</v>
      </c>
      <c r="E21" s="2"/>
      <c r="F21" s="2"/>
      <c r="G21" s="2"/>
      <c r="H21" s="2"/>
      <c r="I21" s="2"/>
      <c r="J21" s="2"/>
      <c r="K21" s="2"/>
      <c r="L21" s="2"/>
      <c r="M21" s="2"/>
      <c r="N21" s="2"/>
      <c r="O21" s="2"/>
      <c r="P21" s="2"/>
      <c r="Q21" s="2"/>
      <c r="R21" s="8" t="s">
        <v>57</v>
      </c>
      <c r="S21" s="20"/>
      <c r="T21" s="8" t="s">
        <v>57</v>
      </c>
      <c r="U21" s="22"/>
      <c r="V21" s="8"/>
      <c r="W21" s="22"/>
      <c r="X21" s="8" t="s">
        <v>57</v>
      </c>
      <c r="Y21" s="22"/>
      <c r="Z21" s="8"/>
      <c r="AA21" s="24"/>
      <c r="AB21" s="2"/>
      <c r="AC21" s="2"/>
      <c r="AD21" s="2"/>
      <c r="AE21" s="2"/>
      <c r="AF21" s="2"/>
      <c r="AG21" s="2"/>
      <c r="AH21" s="2"/>
      <c r="AI21" s="2"/>
      <c r="AJ21" s="2"/>
      <c r="AK21" s="8"/>
    </row>
    <row r="22" spans="1:41" x14ac:dyDescent="0.35">
      <c r="B22" s="7">
        <v>5</v>
      </c>
      <c r="C22" s="3">
        <v>44646</v>
      </c>
      <c r="D22" s="2" t="s">
        <v>51</v>
      </c>
      <c r="E22" s="2"/>
      <c r="F22" s="2"/>
      <c r="G22" s="2"/>
      <c r="H22" s="2"/>
      <c r="I22" s="2"/>
      <c r="J22" s="2"/>
      <c r="K22" s="2"/>
      <c r="L22" s="2"/>
      <c r="M22" s="2"/>
      <c r="N22" s="2"/>
      <c r="O22" s="2"/>
      <c r="P22" s="2"/>
      <c r="Q22" s="2"/>
      <c r="R22" s="8" t="s">
        <v>57</v>
      </c>
      <c r="S22" s="20"/>
      <c r="T22" s="8"/>
      <c r="U22" s="22"/>
      <c r="V22" s="8"/>
      <c r="W22" s="22"/>
      <c r="X22" s="8"/>
      <c r="Y22" s="22"/>
      <c r="Z22" s="8"/>
      <c r="AA22" s="24"/>
      <c r="AB22" s="2"/>
      <c r="AC22" s="2"/>
      <c r="AD22" s="2"/>
      <c r="AE22" s="2"/>
      <c r="AF22" s="2"/>
      <c r="AG22" s="2"/>
      <c r="AH22" s="2"/>
      <c r="AI22" s="2"/>
      <c r="AJ22" s="2"/>
      <c r="AK22" s="8"/>
    </row>
    <row r="23" spans="1:41" x14ac:dyDescent="0.35">
      <c r="B23" s="7">
        <v>6</v>
      </c>
      <c r="C23" s="3">
        <v>44669</v>
      </c>
      <c r="D23" s="2" t="s">
        <v>52</v>
      </c>
      <c r="E23" s="2"/>
      <c r="F23" s="2"/>
      <c r="G23" s="2"/>
      <c r="H23" s="2"/>
      <c r="I23" s="2"/>
      <c r="J23" s="2"/>
      <c r="K23" s="2"/>
      <c r="L23" s="2"/>
      <c r="M23" s="2"/>
      <c r="N23" s="2"/>
      <c r="O23" s="2"/>
      <c r="P23" s="2"/>
      <c r="Q23" s="2"/>
      <c r="R23" s="8" t="s">
        <v>57</v>
      </c>
      <c r="S23" s="20"/>
      <c r="T23" s="8"/>
      <c r="U23" s="22"/>
      <c r="V23" s="8"/>
      <c r="W23" s="22"/>
      <c r="X23" s="8"/>
      <c r="Y23" s="22"/>
      <c r="Z23" s="8"/>
      <c r="AA23" s="24"/>
      <c r="AB23" s="2"/>
      <c r="AC23" s="2"/>
      <c r="AD23" s="2"/>
      <c r="AE23" s="2"/>
      <c r="AF23" s="2"/>
      <c r="AG23" s="2"/>
      <c r="AH23" s="2"/>
      <c r="AI23" s="2"/>
      <c r="AJ23" s="2"/>
      <c r="AK23" s="8"/>
    </row>
    <row r="24" spans="1:41" x14ac:dyDescent="0.35">
      <c r="B24" s="7">
        <v>7</v>
      </c>
      <c r="C24" s="3">
        <v>44895</v>
      </c>
      <c r="D24" s="2" t="s">
        <v>53</v>
      </c>
      <c r="E24" s="2"/>
      <c r="F24" s="2"/>
      <c r="G24" s="2"/>
      <c r="H24" s="2"/>
      <c r="I24" s="2"/>
      <c r="J24" s="2"/>
      <c r="K24" s="2"/>
      <c r="L24" s="2"/>
      <c r="M24" s="2"/>
      <c r="N24" s="2"/>
      <c r="O24" s="2"/>
      <c r="P24" s="2"/>
      <c r="Q24" s="2"/>
      <c r="R24" s="8"/>
      <c r="S24" s="20"/>
      <c r="T24" s="8"/>
      <c r="U24" s="22"/>
      <c r="V24" s="8"/>
      <c r="W24" s="22"/>
      <c r="X24" s="8"/>
      <c r="Y24" s="22"/>
      <c r="Z24" s="8"/>
      <c r="AA24" s="24"/>
      <c r="AB24" s="2"/>
      <c r="AC24" s="2"/>
      <c r="AD24" s="2"/>
      <c r="AE24" s="2"/>
      <c r="AF24" s="2"/>
      <c r="AG24" s="2"/>
      <c r="AH24" s="2"/>
      <c r="AI24" s="2"/>
      <c r="AJ24" s="2"/>
      <c r="AK24" s="8"/>
    </row>
    <row r="25" spans="1:41" x14ac:dyDescent="0.35">
      <c r="B25" s="7">
        <v>8</v>
      </c>
      <c r="C25" s="3">
        <v>44897</v>
      </c>
      <c r="D25" s="2" t="s">
        <v>54</v>
      </c>
      <c r="E25" s="2"/>
      <c r="F25" s="2"/>
      <c r="G25" s="2"/>
      <c r="H25" s="2"/>
      <c r="I25" s="2"/>
      <c r="J25" s="2"/>
      <c r="K25" s="2"/>
      <c r="L25" s="2"/>
      <c r="M25" s="2"/>
      <c r="N25" s="2"/>
      <c r="O25" s="2"/>
      <c r="P25" s="2"/>
      <c r="Q25" s="2"/>
      <c r="R25" s="8"/>
      <c r="S25" s="20"/>
      <c r="T25" s="8"/>
      <c r="U25" s="22"/>
      <c r="V25" s="8"/>
      <c r="W25" s="22"/>
      <c r="X25" s="8"/>
      <c r="Y25" s="22"/>
      <c r="Z25" s="8"/>
      <c r="AA25" s="24"/>
      <c r="AB25" s="2"/>
      <c r="AC25" s="2"/>
      <c r="AD25" s="2"/>
      <c r="AE25" s="2"/>
      <c r="AF25" s="2"/>
      <c r="AG25" s="2"/>
      <c r="AH25" s="2"/>
      <c r="AI25" s="2"/>
      <c r="AJ25" s="2"/>
      <c r="AK25" s="8"/>
    </row>
    <row r="26" spans="1:41" x14ac:dyDescent="0.35">
      <c r="B26" s="7">
        <v>9</v>
      </c>
      <c r="C26" s="3">
        <v>44910</v>
      </c>
      <c r="D26" s="2" t="s">
        <v>55</v>
      </c>
      <c r="E26" s="2"/>
      <c r="F26" s="2"/>
      <c r="G26" s="2"/>
      <c r="H26" s="2"/>
      <c r="I26" s="2"/>
      <c r="J26" s="2"/>
      <c r="K26" s="2"/>
      <c r="L26" s="2"/>
      <c r="M26" s="2"/>
      <c r="N26" s="2"/>
      <c r="O26" s="2"/>
      <c r="P26" s="2"/>
      <c r="Q26" s="2"/>
      <c r="R26" s="8"/>
      <c r="S26" s="20"/>
      <c r="T26" s="8"/>
      <c r="U26" s="22"/>
      <c r="V26" s="8"/>
      <c r="W26" s="22"/>
      <c r="X26" s="8"/>
      <c r="Y26" s="22"/>
      <c r="Z26" s="8"/>
      <c r="AA26" s="24"/>
      <c r="AB26" s="2"/>
      <c r="AC26" s="2"/>
      <c r="AD26" s="2"/>
      <c r="AE26" s="2"/>
      <c r="AF26" s="2"/>
      <c r="AG26" s="2"/>
      <c r="AH26" s="2"/>
      <c r="AI26" s="2"/>
      <c r="AJ26" s="2"/>
      <c r="AK26" s="8"/>
    </row>
    <row r="27" spans="1:41" x14ac:dyDescent="0.35">
      <c r="B27" s="7">
        <v>10</v>
      </c>
      <c r="C27" s="3">
        <v>44920</v>
      </c>
      <c r="D27" s="2" t="s">
        <v>56</v>
      </c>
      <c r="E27" s="2"/>
      <c r="F27" s="2"/>
      <c r="G27" s="2"/>
      <c r="H27" s="2"/>
      <c r="I27" s="2"/>
      <c r="J27" s="2"/>
      <c r="K27" s="2"/>
      <c r="L27" s="2"/>
      <c r="M27" s="2"/>
      <c r="N27" s="2"/>
      <c r="O27" s="2"/>
      <c r="P27" s="2"/>
      <c r="Q27" s="2"/>
      <c r="R27" s="8"/>
      <c r="S27" s="20"/>
      <c r="T27" s="8"/>
      <c r="U27" s="22"/>
      <c r="V27" s="8"/>
      <c r="W27" s="22"/>
      <c r="X27" s="8"/>
      <c r="Y27" s="22"/>
      <c r="Z27" s="8"/>
      <c r="AA27" s="24"/>
      <c r="AB27" s="2"/>
      <c r="AC27" s="2"/>
      <c r="AD27" s="2"/>
      <c r="AE27" s="2"/>
      <c r="AF27" s="2"/>
      <c r="AG27" s="2"/>
      <c r="AH27" s="2"/>
      <c r="AI27" s="2"/>
      <c r="AJ27" s="2"/>
      <c r="AK27" s="8"/>
    </row>
    <row r="28" spans="1:41" x14ac:dyDescent="0.35">
      <c r="B28" s="7">
        <v>11</v>
      </c>
      <c r="C28" s="3"/>
      <c r="D28" s="2"/>
      <c r="E28" s="2"/>
      <c r="F28" s="2"/>
      <c r="G28" s="2"/>
      <c r="H28" s="2"/>
      <c r="I28" s="2"/>
      <c r="J28" s="2"/>
      <c r="K28" s="2"/>
      <c r="L28" s="2"/>
      <c r="M28" s="2"/>
      <c r="N28" s="2"/>
      <c r="O28" s="2"/>
      <c r="P28" s="2"/>
      <c r="Q28" s="2"/>
      <c r="R28" s="8"/>
      <c r="S28" s="20"/>
      <c r="T28" s="8"/>
      <c r="U28" s="22"/>
      <c r="V28" s="8"/>
      <c r="W28" s="22"/>
      <c r="X28" s="8"/>
      <c r="Y28" s="22"/>
      <c r="Z28" s="8"/>
      <c r="AA28" s="24"/>
      <c r="AB28" s="2"/>
      <c r="AC28" s="2"/>
      <c r="AD28" s="2"/>
      <c r="AE28" s="2"/>
      <c r="AF28" s="2"/>
      <c r="AG28" s="2"/>
      <c r="AH28" s="2"/>
      <c r="AI28" s="2"/>
      <c r="AJ28" s="2"/>
      <c r="AK28" s="8"/>
    </row>
    <row r="29" spans="1:41" x14ac:dyDescent="0.35">
      <c r="B29" s="7">
        <v>12</v>
      </c>
      <c r="C29" s="3"/>
      <c r="D29" s="2"/>
      <c r="E29" s="2"/>
      <c r="F29" s="2"/>
      <c r="G29" s="2"/>
      <c r="H29" s="2"/>
      <c r="I29" s="2"/>
      <c r="J29" s="2"/>
      <c r="K29" s="2"/>
      <c r="L29" s="2"/>
      <c r="M29" s="2"/>
      <c r="N29" s="2"/>
      <c r="O29" s="2"/>
      <c r="P29" s="2"/>
      <c r="Q29" s="2"/>
      <c r="R29" s="8"/>
      <c r="S29" s="20"/>
      <c r="T29" s="8"/>
      <c r="U29" s="22"/>
      <c r="V29" s="8"/>
      <c r="W29" s="22"/>
      <c r="X29" s="8"/>
      <c r="Y29" s="22"/>
      <c r="Z29" s="8"/>
      <c r="AA29" s="24"/>
      <c r="AB29" s="2"/>
      <c r="AC29" s="2"/>
      <c r="AD29" s="2"/>
      <c r="AE29" s="2"/>
      <c r="AF29" s="2"/>
      <c r="AG29" s="2"/>
      <c r="AH29" s="2"/>
      <c r="AI29" s="2"/>
      <c r="AJ29" s="2"/>
      <c r="AK29" s="8"/>
    </row>
    <row r="30" spans="1:41" x14ac:dyDescent="0.35">
      <c r="B30" s="7">
        <v>13</v>
      </c>
      <c r="C30" s="3"/>
      <c r="D30" s="2"/>
      <c r="E30" s="2"/>
      <c r="F30" s="2"/>
      <c r="G30" s="2"/>
      <c r="H30" s="2"/>
      <c r="I30" s="2"/>
      <c r="J30" s="2"/>
      <c r="K30" s="2"/>
      <c r="L30" s="2"/>
      <c r="M30" s="2"/>
      <c r="N30" s="2"/>
      <c r="O30" s="2"/>
      <c r="P30" s="2"/>
      <c r="Q30" s="2"/>
      <c r="R30" s="8"/>
      <c r="S30" s="20"/>
      <c r="T30" s="8"/>
      <c r="U30" s="22"/>
      <c r="V30" s="8"/>
      <c r="W30" s="22"/>
      <c r="X30" s="8"/>
      <c r="Y30" s="22"/>
      <c r="Z30" s="8"/>
      <c r="AA30" s="24"/>
      <c r="AB30" s="2"/>
      <c r="AC30" s="2"/>
      <c r="AD30" s="2"/>
      <c r="AE30" s="2"/>
      <c r="AF30" s="2"/>
      <c r="AG30" s="2"/>
      <c r="AH30" s="2"/>
      <c r="AI30" s="2"/>
      <c r="AJ30" s="2"/>
      <c r="AK30" s="8"/>
    </row>
    <row r="31" spans="1:41" x14ac:dyDescent="0.35">
      <c r="B31" s="7">
        <v>14</v>
      </c>
      <c r="C31" s="3"/>
      <c r="D31" s="2"/>
      <c r="E31" s="2"/>
      <c r="F31" s="2"/>
      <c r="G31" s="2"/>
      <c r="H31" s="2"/>
      <c r="I31" s="2"/>
      <c r="J31" s="2"/>
      <c r="K31" s="2"/>
      <c r="L31" s="2"/>
      <c r="M31" s="2"/>
      <c r="N31" s="2"/>
      <c r="O31" s="2"/>
      <c r="P31" s="2"/>
      <c r="Q31" s="2"/>
      <c r="R31" s="8"/>
      <c r="S31" s="20"/>
      <c r="T31" s="8"/>
      <c r="U31" s="22"/>
      <c r="V31" s="8"/>
      <c r="W31" s="22"/>
      <c r="X31" s="8"/>
      <c r="Y31" s="22"/>
      <c r="Z31" s="8"/>
      <c r="AA31" s="24"/>
      <c r="AB31" s="2"/>
      <c r="AC31" s="2"/>
      <c r="AD31" s="2"/>
      <c r="AE31" s="2"/>
      <c r="AF31" s="2"/>
      <c r="AG31" s="2"/>
      <c r="AH31" s="2"/>
      <c r="AI31" s="2"/>
      <c r="AJ31" s="2"/>
      <c r="AK31" s="8"/>
    </row>
    <row r="32" spans="1:41" x14ac:dyDescent="0.35">
      <c r="B32" s="7">
        <v>15</v>
      </c>
      <c r="C32" s="3"/>
      <c r="D32" s="2"/>
      <c r="E32" s="2"/>
      <c r="F32" s="2"/>
      <c r="G32" s="2"/>
      <c r="H32" s="2"/>
      <c r="I32" s="2"/>
      <c r="J32" s="2"/>
      <c r="K32" s="2"/>
      <c r="L32" s="2"/>
      <c r="M32" s="2"/>
      <c r="N32" s="2"/>
      <c r="O32" s="2"/>
      <c r="P32" s="2"/>
      <c r="Q32" s="2"/>
      <c r="R32" s="8"/>
      <c r="S32" s="20"/>
      <c r="T32" s="8"/>
      <c r="U32" s="22"/>
      <c r="V32" s="8"/>
      <c r="W32" s="22"/>
      <c r="X32" s="8"/>
      <c r="Y32" s="22"/>
      <c r="Z32" s="8"/>
      <c r="AA32" s="24"/>
      <c r="AB32" s="2"/>
      <c r="AC32" s="2"/>
      <c r="AD32" s="2"/>
      <c r="AE32" s="2"/>
      <c r="AF32" s="2"/>
      <c r="AG32" s="2"/>
      <c r="AH32" s="2"/>
      <c r="AI32" s="2"/>
      <c r="AJ32" s="2"/>
      <c r="AK32" s="8"/>
    </row>
    <row r="33" spans="2:37" x14ac:dyDescent="0.35">
      <c r="B33" s="7">
        <v>16</v>
      </c>
      <c r="C33" s="3"/>
      <c r="D33" s="2"/>
      <c r="E33" s="2"/>
      <c r="F33" s="2"/>
      <c r="G33" s="2"/>
      <c r="H33" s="2"/>
      <c r="I33" s="2"/>
      <c r="J33" s="2"/>
      <c r="K33" s="2"/>
      <c r="L33" s="2"/>
      <c r="M33" s="2"/>
      <c r="N33" s="2"/>
      <c r="O33" s="2"/>
      <c r="P33" s="2"/>
      <c r="Q33" s="2"/>
      <c r="R33" s="8"/>
      <c r="S33" s="20"/>
      <c r="T33" s="8"/>
      <c r="U33" s="22"/>
      <c r="V33" s="8"/>
      <c r="W33" s="22"/>
      <c r="X33" s="8"/>
      <c r="Y33" s="22"/>
      <c r="Z33" s="8"/>
      <c r="AA33" s="24"/>
      <c r="AB33" s="2"/>
      <c r="AC33" s="2"/>
      <c r="AD33" s="2"/>
      <c r="AE33" s="2"/>
      <c r="AF33" s="2"/>
      <c r="AG33" s="2"/>
      <c r="AH33" s="2"/>
      <c r="AI33" s="2"/>
      <c r="AJ33" s="2"/>
      <c r="AK33" s="8"/>
    </row>
    <row r="34" spans="2:37" x14ac:dyDescent="0.35">
      <c r="B34" s="7">
        <v>17</v>
      </c>
      <c r="C34" s="3"/>
      <c r="D34" s="2"/>
      <c r="E34" s="2"/>
      <c r="F34" s="2"/>
      <c r="G34" s="2"/>
      <c r="H34" s="2"/>
      <c r="I34" s="2"/>
      <c r="J34" s="2"/>
      <c r="K34" s="2"/>
      <c r="L34" s="2"/>
      <c r="M34" s="2"/>
      <c r="N34" s="2"/>
      <c r="O34" s="2"/>
      <c r="P34" s="2"/>
      <c r="Q34" s="2"/>
      <c r="R34" s="8"/>
      <c r="S34" s="20"/>
      <c r="T34" s="8"/>
      <c r="U34" s="22"/>
      <c r="V34" s="8"/>
      <c r="W34" s="22"/>
      <c r="X34" s="8"/>
      <c r="Y34" s="22"/>
      <c r="Z34" s="8"/>
      <c r="AA34" s="24"/>
      <c r="AB34" s="2"/>
      <c r="AC34" s="2"/>
      <c r="AD34" s="2"/>
      <c r="AE34" s="2"/>
      <c r="AF34" s="2"/>
      <c r="AG34" s="2"/>
      <c r="AH34" s="2"/>
      <c r="AI34" s="2"/>
      <c r="AJ34" s="2"/>
      <c r="AK34" s="8"/>
    </row>
    <row r="35" spans="2:37" x14ac:dyDescent="0.35">
      <c r="B35" s="7">
        <v>18</v>
      </c>
      <c r="C35" s="3"/>
      <c r="D35" s="2"/>
      <c r="E35" s="2"/>
      <c r="F35" s="2"/>
      <c r="G35" s="2"/>
      <c r="H35" s="2"/>
      <c r="I35" s="2"/>
      <c r="J35" s="2"/>
      <c r="K35" s="2"/>
      <c r="L35" s="2"/>
      <c r="M35" s="2"/>
      <c r="N35" s="2"/>
      <c r="O35" s="2"/>
      <c r="P35" s="2"/>
      <c r="Q35" s="2"/>
      <c r="R35" s="8"/>
      <c r="S35" s="20"/>
      <c r="T35" s="8"/>
      <c r="U35" s="22"/>
      <c r="V35" s="8"/>
      <c r="W35" s="22"/>
      <c r="X35" s="8"/>
      <c r="Y35" s="22"/>
      <c r="Z35" s="8"/>
      <c r="AA35" s="24"/>
      <c r="AB35" s="2"/>
      <c r="AC35" s="2"/>
      <c r="AD35" s="2"/>
      <c r="AE35" s="2"/>
      <c r="AF35" s="2"/>
      <c r="AG35" s="2"/>
      <c r="AH35" s="2"/>
      <c r="AI35" s="2"/>
      <c r="AJ35" s="2"/>
      <c r="AK35" s="8"/>
    </row>
    <row r="36" spans="2:37" x14ac:dyDescent="0.35">
      <c r="B36" s="7">
        <v>19</v>
      </c>
      <c r="C36" s="3"/>
      <c r="D36" s="2"/>
      <c r="E36" s="2"/>
      <c r="F36" s="2"/>
      <c r="G36" s="2"/>
      <c r="H36" s="2"/>
      <c r="I36" s="2"/>
      <c r="J36" s="2"/>
      <c r="K36" s="2"/>
      <c r="L36" s="2"/>
      <c r="M36" s="2"/>
      <c r="N36" s="2"/>
      <c r="O36" s="2"/>
      <c r="P36" s="2"/>
      <c r="Q36" s="2"/>
      <c r="R36" s="8"/>
      <c r="S36" s="20"/>
      <c r="T36" s="8"/>
      <c r="U36" s="22"/>
      <c r="V36" s="8"/>
      <c r="W36" s="22"/>
      <c r="X36" s="8"/>
      <c r="Y36" s="22"/>
      <c r="Z36" s="8"/>
      <c r="AA36" s="24"/>
      <c r="AB36" s="2"/>
      <c r="AC36" s="2"/>
      <c r="AD36" s="2"/>
      <c r="AE36" s="2"/>
      <c r="AF36" s="2"/>
      <c r="AG36" s="2"/>
      <c r="AH36" s="2"/>
      <c r="AI36" s="2"/>
      <c r="AJ36" s="2"/>
      <c r="AK36" s="8"/>
    </row>
    <row r="37" spans="2:37" x14ac:dyDescent="0.35">
      <c r="B37" s="7">
        <v>20</v>
      </c>
      <c r="C37" s="3"/>
      <c r="D37" s="2"/>
      <c r="E37" s="2"/>
      <c r="F37" s="2"/>
      <c r="G37" s="2"/>
      <c r="H37" s="2"/>
      <c r="I37" s="2"/>
      <c r="J37" s="2"/>
      <c r="K37" s="2"/>
      <c r="L37" s="2"/>
      <c r="M37" s="2"/>
      <c r="N37" s="2"/>
      <c r="O37" s="2"/>
      <c r="P37" s="2"/>
      <c r="Q37" s="2"/>
      <c r="R37" s="8"/>
      <c r="S37" s="20"/>
      <c r="T37" s="8"/>
      <c r="U37" s="22"/>
      <c r="V37" s="8"/>
      <c r="W37" s="22"/>
      <c r="X37" s="8"/>
      <c r="Y37" s="22"/>
      <c r="Z37" s="8"/>
      <c r="AA37" s="24"/>
      <c r="AB37" s="2"/>
      <c r="AC37" s="2"/>
      <c r="AD37" s="2"/>
      <c r="AE37" s="2"/>
      <c r="AF37" s="2"/>
      <c r="AG37" s="2"/>
      <c r="AH37" s="2"/>
      <c r="AI37" s="2"/>
      <c r="AJ37" s="2"/>
      <c r="AK37" s="8"/>
    </row>
    <row r="38" spans="2:37" x14ac:dyDescent="0.35">
      <c r="B38" s="7">
        <v>21</v>
      </c>
      <c r="C38" s="3"/>
      <c r="D38" s="2"/>
      <c r="E38" s="2"/>
      <c r="F38" s="2"/>
      <c r="G38" s="2"/>
      <c r="H38" s="2"/>
      <c r="I38" s="2"/>
      <c r="J38" s="2"/>
      <c r="K38" s="2"/>
      <c r="L38" s="2"/>
      <c r="M38" s="2"/>
      <c r="N38" s="2"/>
      <c r="O38" s="2"/>
      <c r="P38" s="2"/>
      <c r="Q38" s="2"/>
      <c r="R38" s="8"/>
      <c r="S38" s="20"/>
      <c r="T38" s="8"/>
      <c r="U38" s="22"/>
      <c r="V38" s="8"/>
      <c r="W38" s="22"/>
      <c r="X38" s="8"/>
      <c r="Y38" s="22"/>
      <c r="Z38" s="8"/>
      <c r="AA38" s="24"/>
      <c r="AB38" s="2"/>
      <c r="AC38" s="2"/>
      <c r="AD38" s="2"/>
      <c r="AE38" s="2"/>
      <c r="AF38" s="2"/>
      <c r="AG38" s="2"/>
      <c r="AH38" s="2"/>
      <c r="AI38" s="2"/>
      <c r="AJ38" s="2"/>
      <c r="AK38" s="8"/>
    </row>
    <row r="39" spans="2:37" x14ac:dyDescent="0.35">
      <c r="B39" s="7">
        <v>22</v>
      </c>
      <c r="C39" s="3"/>
      <c r="D39" s="2"/>
      <c r="E39" s="2"/>
      <c r="F39" s="2"/>
      <c r="G39" s="2"/>
      <c r="H39" s="2"/>
      <c r="I39" s="2"/>
      <c r="J39" s="2"/>
      <c r="K39" s="2"/>
      <c r="L39" s="2"/>
      <c r="M39" s="2"/>
      <c r="N39" s="2"/>
      <c r="O39" s="2"/>
      <c r="P39" s="2"/>
      <c r="Q39" s="2"/>
      <c r="R39" s="8"/>
      <c r="S39" s="20"/>
      <c r="T39" s="8"/>
      <c r="U39" s="22"/>
      <c r="V39" s="8"/>
      <c r="W39" s="22"/>
      <c r="X39" s="8"/>
      <c r="Y39" s="22"/>
      <c r="Z39" s="8"/>
      <c r="AA39" s="24"/>
      <c r="AB39" s="2"/>
      <c r="AC39" s="2"/>
      <c r="AD39" s="2"/>
      <c r="AE39" s="2"/>
      <c r="AF39" s="2"/>
      <c r="AG39" s="2"/>
      <c r="AH39" s="2"/>
      <c r="AI39" s="2"/>
      <c r="AJ39" s="2"/>
      <c r="AK39" s="8"/>
    </row>
    <row r="40" spans="2:37" x14ac:dyDescent="0.35">
      <c r="B40" s="7">
        <v>23</v>
      </c>
      <c r="C40" s="3"/>
      <c r="D40" s="2"/>
      <c r="E40" s="2"/>
      <c r="F40" s="2"/>
      <c r="G40" s="2"/>
      <c r="H40" s="2"/>
      <c r="I40" s="2"/>
      <c r="J40" s="2"/>
      <c r="K40" s="2"/>
      <c r="L40" s="2"/>
      <c r="M40" s="2"/>
      <c r="N40" s="2"/>
      <c r="O40" s="2"/>
      <c r="P40" s="2"/>
      <c r="Q40" s="2"/>
      <c r="R40" s="8"/>
      <c r="S40" s="20"/>
      <c r="T40" s="8"/>
      <c r="U40" s="22"/>
      <c r="V40" s="8"/>
      <c r="W40" s="22"/>
      <c r="X40" s="8"/>
      <c r="Y40" s="22"/>
      <c r="Z40" s="8"/>
      <c r="AA40" s="24"/>
      <c r="AB40" s="2"/>
      <c r="AC40" s="2"/>
      <c r="AD40" s="2"/>
      <c r="AE40" s="2"/>
      <c r="AF40" s="2"/>
      <c r="AG40" s="2"/>
      <c r="AH40" s="2"/>
      <c r="AI40" s="2"/>
      <c r="AJ40" s="2"/>
      <c r="AK40" s="8"/>
    </row>
    <row r="41" spans="2:37" x14ac:dyDescent="0.35">
      <c r="B41" s="7">
        <v>24</v>
      </c>
      <c r="C41" s="3"/>
      <c r="D41" s="2"/>
      <c r="E41" s="2"/>
      <c r="F41" s="2"/>
      <c r="G41" s="2"/>
      <c r="H41" s="2"/>
      <c r="I41" s="2"/>
      <c r="J41" s="2"/>
      <c r="K41" s="2"/>
      <c r="L41" s="2"/>
      <c r="M41" s="2"/>
      <c r="N41" s="2"/>
      <c r="O41" s="2"/>
      <c r="P41" s="2"/>
      <c r="Q41" s="2"/>
      <c r="R41" s="8"/>
      <c r="S41" s="20"/>
      <c r="T41" s="8"/>
      <c r="U41" s="22"/>
      <c r="V41" s="8"/>
      <c r="W41" s="22"/>
      <c r="X41" s="8"/>
      <c r="Y41" s="22"/>
      <c r="Z41" s="8"/>
      <c r="AA41" s="24"/>
      <c r="AB41" s="2"/>
      <c r="AC41" s="2"/>
      <c r="AD41" s="2"/>
      <c r="AE41" s="2"/>
      <c r="AF41" s="2"/>
      <c r="AG41" s="2"/>
      <c r="AH41" s="2"/>
      <c r="AI41" s="2"/>
      <c r="AJ41" s="2"/>
      <c r="AK41" s="8"/>
    </row>
    <row r="42" spans="2:37" x14ac:dyDescent="0.35">
      <c r="B42" s="7">
        <v>25</v>
      </c>
      <c r="C42" s="3"/>
      <c r="D42" s="2"/>
      <c r="E42" s="2"/>
      <c r="F42" s="2"/>
      <c r="G42" s="2"/>
      <c r="H42" s="2"/>
      <c r="I42" s="2"/>
      <c r="J42" s="2"/>
      <c r="K42" s="2"/>
      <c r="L42" s="2"/>
      <c r="M42" s="2"/>
      <c r="N42" s="2"/>
      <c r="O42" s="2"/>
      <c r="P42" s="2"/>
      <c r="Q42" s="2"/>
      <c r="R42" s="8"/>
      <c r="S42" s="20"/>
      <c r="T42" s="8"/>
      <c r="U42" s="22"/>
      <c r="V42" s="8"/>
      <c r="W42" s="22"/>
      <c r="X42" s="8"/>
      <c r="Y42" s="22"/>
      <c r="Z42" s="8"/>
      <c r="AA42" s="24"/>
      <c r="AB42" s="2"/>
      <c r="AC42" s="2"/>
      <c r="AD42" s="2"/>
      <c r="AE42" s="2"/>
      <c r="AF42" s="2"/>
      <c r="AG42" s="2"/>
      <c r="AH42" s="2"/>
      <c r="AI42" s="2"/>
      <c r="AJ42" s="2"/>
      <c r="AK42" s="8"/>
    </row>
    <row r="43" spans="2:37" x14ac:dyDescent="0.35">
      <c r="B43" s="7">
        <v>26</v>
      </c>
      <c r="C43" s="3"/>
      <c r="D43" s="2"/>
      <c r="E43" s="2"/>
      <c r="F43" s="2"/>
      <c r="G43" s="2"/>
      <c r="H43" s="2"/>
      <c r="I43" s="2"/>
      <c r="J43" s="2"/>
      <c r="K43" s="2"/>
      <c r="L43" s="2"/>
      <c r="M43" s="2"/>
      <c r="N43" s="2"/>
      <c r="O43" s="2"/>
      <c r="P43" s="2"/>
      <c r="Q43" s="2"/>
      <c r="R43" s="8"/>
      <c r="S43" s="20"/>
      <c r="T43" s="8"/>
      <c r="U43" s="22"/>
      <c r="V43" s="8"/>
      <c r="W43" s="22"/>
      <c r="X43" s="8"/>
      <c r="Y43" s="22"/>
      <c r="Z43" s="8"/>
      <c r="AA43" s="24"/>
      <c r="AB43" s="2"/>
      <c r="AC43" s="2"/>
      <c r="AD43" s="2"/>
      <c r="AE43" s="2"/>
      <c r="AF43" s="2"/>
      <c r="AG43" s="2"/>
      <c r="AH43" s="2"/>
      <c r="AI43" s="2"/>
      <c r="AJ43" s="2"/>
      <c r="AK43" s="8"/>
    </row>
    <row r="44" spans="2:37" x14ac:dyDescent="0.35">
      <c r="B44" s="7">
        <v>27</v>
      </c>
      <c r="C44" s="3"/>
      <c r="D44" s="2"/>
      <c r="E44" s="2"/>
      <c r="F44" s="2"/>
      <c r="G44" s="2"/>
      <c r="H44" s="2"/>
      <c r="I44" s="2"/>
      <c r="J44" s="2"/>
      <c r="K44" s="2"/>
      <c r="L44" s="2"/>
      <c r="M44" s="2"/>
      <c r="N44" s="2"/>
      <c r="O44" s="2"/>
      <c r="P44" s="2"/>
      <c r="Q44" s="2"/>
      <c r="R44" s="8"/>
      <c r="S44" s="20"/>
      <c r="T44" s="8"/>
      <c r="U44" s="22"/>
      <c r="V44" s="8"/>
      <c r="W44" s="22"/>
      <c r="X44" s="8"/>
      <c r="Y44" s="22"/>
      <c r="Z44" s="8"/>
      <c r="AA44" s="24"/>
      <c r="AB44" s="2"/>
      <c r="AC44" s="2"/>
      <c r="AD44" s="2"/>
      <c r="AE44" s="2"/>
      <c r="AF44" s="2"/>
      <c r="AG44" s="2"/>
      <c r="AH44" s="2"/>
      <c r="AI44" s="2"/>
      <c r="AJ44" s="2"/>
      <c r="AK44" s="8"/>
    </row>
    <row r="45" spans="2:37" x14ac:dyDescent="0.35">
      <c r="B45" s="7">
        <v>28</v>
      </c>
      <c r="C45" s="3"/>
      <c r="D45" s="2"/>
      <c r="E45" s="2"/>
      <c r="F45" s="2"/>
      <c r="G45" s="2"/>
      <c r="H45" s="2"/>
      <c r="I45" s="2"/>
      <c r="J45" s="2"/>
      <c r="K45" s="2"/>
      <c r="L45" s="2"/>
      <c r="M45" s="2"/>
      <c r="N45" s="2"/>
      <c r="O45" s="2"/>
      <c r="P45" s="2"/>
      <c r="Q45" s="2"/>
      <c r="R45" s="8"/>
      <c r="S45" s="20"/>
      <c r="T45" s="8"/>
      <c r="U45" s="22"/>
      <c r="V45" s="8"/>
      <c r="W45" s="22"/>
      <c r="X45" s="8"/>
      <c r="Y45" s="22"/>
      <c r="Z45" s="8"/>
      <c r="AA45" s="24"/>
      <c r="AB45" s="2"/>
      <c r="AC45" s="2"/>
      <c r="AD45" s="2"/>
      <c r="AE45" s="2"/>
      <c r="AF45" s="2"/>
      <c r="AG45" s="2"/>
      <c r="AH45" s="2"/>
      <c r="AI45" s="2"/>
      <c r="AJ45" s="2"/>
      <c r="AK45" s="8"/>
    </row>
    <row r="46" spans="2:37" x14ac:dyDescent="0.35">
      <c r="B46" s="7">
        <v>29</v>
      </c>
      <c r="C46" s="3"/>
      <c r="D46" s="2"/>
      <c r="E46" s="2"/>
      <c r="F46" s="2"/>
      <c r="G46" s="2"/>
      <c r="H46" s="2"/>
      <c r="I46" s="2"/>
      <c r="J46" s="2"/>
      <c r="K46" s="2"/>
      <c r="L46" s="2"/>
      <c r="M46" s="2"/>
      <c r="N46" s="2"/>
      <c r="O46" s="2"/>
      <c r="P46" s="2"/>
      <c r="Q46" s="2"/>
      <c r="R46" s="8"/>
      <c r="S46" s="20"/>
      <c r="T46" s="8"/>
      <c r="U46" s="22"/>
      <c r="V46" s="8"/>
      <c r="W46" s="22"/>
      <c r="X46" s="8"/>
      <c r="Y46" s="22"/>
      <c r="Z46" s="8"/>
      <c r="AA46" s="24"/>
      <c r="AB46" s="2"/>
      <c r="AC46" s="2"/>
      <c r="AD46" s="2"/>
      <c r="AE46" s="2"/>
      <c r="AF46" s="2"/>
      <c r="AG46" s="2"/>
      <c r="AH46" s="2"/>
      <c r="AI46" s="2"/>
      <c r="AJ46" s="2"/>
      <c r="AK46" s="8"/>
    </row>
    <row r="47" spans="2:37" x14ac:dyDescent="0.35">
      <c r="B47" s="7">
        <v>30</v>
      </c>
      <c r="C47" s="3"/>
      <c r="D47" s="2"/>
      <c r="E47" s="2"/>
      <c r="F47" s="2"/>
      <c r="G47" s="2"/>
      <c r="H47" s="2"/>
      <c r="I47" s="2"/>
      <c r="J47" s="2"/>
      <c r="K47" s="2"/>
      <c r="L47" s="2"/>
      <c r="M47" s="2"/>
      <c r="N47" s="2"/>
      <c r="O47" s="2"/>
      <c r="P47" s="2"/>
      <c r="Q47" s="2"/>
      <c r="R47" s="8"/>
      <c r="S47" s="20"/>
      <c r="T47" s="8"/>
      <c r="U47" s="22"/>
      <c r="V47" s="8"/>
      <c r="W47" s="22"/>
      <c r="X47" s="8"/>
      <c r="Y47" s="22"/>
      <c r="Z47" s="8"/>
      <c r="AA47" s="24"/>
      <c r="AB47" s="2"/>
      <c r="AC47" s="2"/>
      <c r="AD47" s="2"/>
      <c r="AE47" s="2"/>
      <c r="AF47" s="2"/>
      <c r="AG47" s="2"/>
      <c r="AH47" s="2"/>
      <c r="AI47" s="2"/>
      <c r="AJ47" s="2"/>
      <c r="AK47" s="8"/>
    </row>
    <row r="48" spans="2:37" x14ac:dyDescent="0.35">
      <c r="B48" s="7">
        <v>31</v>
      </c>
      <c r="C48" s="3"/>
      <c r="D48" s="2"/>
      <c r="E48" s="2"/>
      <c r="F48" s="2"/>
      <c r="G48" s="2"/>
      <c r="H48" s="2"/>
      <c r="I48" s="2"/>
      <c r="J48" s="2"/>
      <c r="K48" s="2"/>
      <c r="L48" s="2"/>
      <c r="M48" s="2"/>
      <c r="N48" s="2"/>
      <c r="O48" s="2"/>
      <c r="P48" s="2"/>
      <c r="Q48" s="2"/>
      <c r="R48" s="8"/>
      <c r="S48" s="20"/>
      <c r="T48" s="8"/>
      <c r="U48" s="22"/>
      <c r="V48" s="8"/>
      <c r="W48" s="22"/>
      <c r="X48" s="8"/>
      <c r="Y48" s="22"/>
      <c r="Z48" s="8"/>
      <c r="AA48" s="24"/>
      <c r="AB48" s="2"/>
      <c r="AC48" s="2"/>
      <c r="AD48" s="2"/>
      <c r="AE48" s="2"/>
      <c r="AF48" s="2"/>
      <c r="AG48" s="2"/>
      <c r="AH48" s="2"/>
      <c r="AI48" s="2"/>
      <c r="AJ48" s="2"/>
      <c r="AK48" s="8"/>
    </row>
    <row r="49" spans="2:37" x14ac:dyDescent="0.35">
      <c r="B49" s="7">
        <v>32</v>
      </c>
      <c r="C49" s="3"/>
      <c r="D49" s="2"/>
      <c r="E49" s="2"/>
      <c r="F49" s="2"/>
      <c r="G49" s="2"/>
      <c r="H49" s="2"/>
      <c r="I49" s="2"/>
      <c r="J49" s="2"/>
      <c r="K49" s="2"/>
      <c r="L49" s="2"/>
      <c r="M49" s="2"/>
      <c r="N49" s="2"/>
      <c r="O49" s="2"/>
      <c r="P49" s="2"/>
      <c r="Q49" s="2"/>
      <c r="R49" s="8"/>
      <c r="S49" s="20"/>
      <c r="T49" s="8"/>
      <c r="U49" s="22"/>
      <c r="V49" s="8"/>
      <c r="W49" s="22"/>
      <c r="X49" s="8"/>
      <c r="Y49" s="22"/>
      <c r="Z49" s="8"/>
      <c r="AA49" s="24"/>
      <c r="AB49" s="2"/>
      <c r="AC49" s="2"/>
      <c r="AD49" s="2"/>
      <c r="AE49" s="2"/>
      <c r="AF49" s="2"/>
      <c r="AG49" s="2"/>
      <c r="AH49" s="2"/>
      <c r="AI49" s="2"/>
      <c r="AJ49" s="2"/>
      <c r="AK49" s="8"/>
    </row>
    <row r="50" spans="2:37" x14ac:dyDescent="0.35">
      <c r="B50" s="7">
        <v>33</v>
      </c>
      <c r="C50" s="3"/>
      <c r="D50" s="2"/>
      <c r="E50" s="2"/>
      <c r="F50" s="2"/>
      <c r="G50" s="2"/>
      <c r="H50" s="2"/>
      <c r="I50" s="2"/>
      <c r="J50" s="2"/>
      <c r="K50" s="2"/>
      <c r="L50" s="2"/>
      <c r="M50" s="2"/>
      <c r="N50" s="2"/>
      <c r="O50" s="2"/>
      <c r="P50" s="2"/>
      <c r="Q50" s="2"/>
      <c r="R50" s="8"/>
      <c r="S50" s="20"/>
      <c r="T50" s="8"/>
      <c r="U50" s="22"/>
      <c r="V50" s="8"/>
      <c r="W50" s="22"/>
      <c r="X50" s="8"/>
      <c r="Y50" s="22"/>
      <c r="Z50" s="8"/>
      <c r="AA50" s="24"/>
      <c r="AB50" s="2"/>
      <c r="AC50" s="2"/>
      <c r="AD50" s="2"/>
      <c r="AE50" s="2"/>
      <c r="AF50" s="2"/>
      <c r="AG50" s="2"/>
      <c r="AH50" s="2"/>
      <c r="AI50" s="2"/>
      <c r="AJ50" s="2"/>
      <c r="AK50" s="8"/>
    </row>
    <row r="51" spans="2:37" x14ac:dyDescent="0.35">
      <c r="B51" s="7">
        <v>34</v>
      </c>
      <c r="C51" s="3"/>
      <c r="D51" s="2"/>
      <c r="E51" s="2"/>
      <c r="F51" s="2"/>
      <c r="G51" s="2"/>
      <c r="H51" s="2"/>
      <c r="I51" s="2"/>
      <c r="J51" s="2"/>
      <c r="K51" s="2"/>
      <c r="L51" s="2"/>
      <c r="M51" s="2"/>
      <c r="N51" s="2"/>
      <c r="O51" s="2"/>
      <c r="P51" s="2"/>
      <c r="Q51" s="2"/>
      <c r="R51" s="8"/>
      <c r="S51" s="20"/>
      <c r="T51" s="8"/>
      <c r="U51" s="22"/>
      <c r="V51" s="8"/>
      <c r="W51" s="22"/>
      <c r="X51" s="8"/>
      <c r="Y51" s="22"/>
      <c r="Z51" s="8"/>
      <c r="AA51" s="24"/>
      <c r="AB51" s="2"/>
      <c r="AC51" s="2"/>
      <c r="AD51" s="2"/>
      <c r="AE51" s="2"/>
      <c r="AF51" s="2"/>
      <c r="AG51" s="2"/>
      <c r="AH51" s="2"/>
      <c r="AI51" s="2"/>
      <c r="AJ51" s="2"/>
      <c r="AK51" s="8"/>
    </row>
    <row r="52" spans="2:37" x14ac:dyDescent="0.35">
      <c r="B52" s="7">
        <v>35</v>
      </c>
      <c r="C52" s="3"/>
      <c r="D52" s="2"/>
      <c r="E52" s="2"/>
      <c r="F52" s="2"/>
      <c r="G52" s="2"/>
      <c r="H52" s="2"/>
      <c r="I52" s="2"/>
      <c r="J52" s="2"/>
      <c r="K52" s="2"/>
      <c r="L52" s="2"/>
      <c r="M52" s="2"/>
      <c r="N52" s="2"/>
      <c r="O52" s="2"/>
      <c r="P52" s="2"/>
      <c r="Q52" s="2"/>
      <c r="R52" s="8"/>
      <c r="S52" s="20"/>
      <c r="T52" s="8"/>
      <c r="U52" s="22"/>
      <c r="V52" s="8"/>
      <c r="W52" s="22"/>
      <c r="X52" s="8"/>
      <c r="Y52" s="22"/>
      <c r="Z52" s="8"/>
      <c r="AA52" s="24"/>
      <c r="AB52" s="2"/>
      <c r="AC52" s="2"/>
      <c r="AD52" s="2"/>
      <c r="AE52" s="2"/>
      <c r="AF52" s="2"/>
      <c r="AG52" s="2"/>
      <c r="AH52" s="2"/>
      <c r="AI52" s="2"/>
      <c r="AJ52" s="2"/>
      <c r="AK52" s="8"/>
    </row>
    <row r="53" spans="2:37" x14ac:dyDescent="0.35">
      <c r="B53" s="7">
        <v>36</v>
      </c>
      <c r="C53" s="3"/>
      <c r="D53" s="2"/>
      <c r="E53" s="2"/>
      <c r="F53" s="2"/>
      <c r="G53" s="2"/>
      <c r="H53" s="2"/>
      <c r="I53" s="2"/>
      <c r="J53" s="2"/>
      <c r="K53" s="2"/>
      <c r="L53" s="2"/>
      <c r="M53" s="2"/>
      <c r="N53" s="2"/>
      <c r="O53" s="2"/>
      <c r="P53" s="2"/>
      <c r="Q53" s="2"/>
      <c r="R53" s="8"/>
      <c r="S53" s="20"/>
      <c r="T53" s="8"/>
      <c r="U53" s="22"/>
      <c r="V53" s="8"/>
      <c r="W53" s="22"/>
      <c r="X53" s="8"/>
      <c r="Y53" s="22"/>
      <c r="Z53" s="8"/>
      <c r="AA53" s="24"/>
      <c r="AB53" s="2"/>
      <c r="AC53" s="2"/>
      <c r="AD53" s="2"/>
      <c r="AE53" s="2"/>
      <c r="AF53" s="2"/>
      <c r="AG53" s="2"/>
      <c r="AH53" s="2"/>
      <c r="AI53" s="2"/>
      <c r="AJ53" s="2"/>
      <c r="AK53" s="8"/>
    </row>
    <row r="54" spans="2:37" x14ac:dyDescent="0.35">
      <c r="B54" s="7">
        <v>37</v>
      </c>
      <c r="C54" s="3"/>
      <c r="D54" s="2"/>
      <c r="E54" s="2"/>
      <c r="F54" s="2"/>
      <c r="G54" s="2"/>
      <c r="H54" s="2"/>
      <c r="I54" s="2"/>
      <c r="J54" s="2"/>
      <c r="K54" s="2"/>
      <c r="L54" s="2"/>
      <c r="M54" s="2"/>
      <c r="N54" s="2"/>
      <c r="O54" s="2"/>
      <c r="P54" s="2"/>
      <c r="Q54" s="2"/>
      <c r="R54" s="8"/>
      <c r="S54" s="20"/>
      <c r="T54" s="8"/>
      <c r="U54" s="22"/>
      <c r="V54" s="8"/>
      <c r="W54" s="22"/>
      <c r="X54" s="8"/>
      <c r="Y54" s="22"/>
      <c r="Z54" s="8"/>
      <c r="AA54" s="24"/>
      <c r="AB54" s="2"/>
      <c r="AC54" s="2"/>
      <c r="AD54" s="2"/>
      <c r="AE54" s="2"/>
      <c r="AF54" s="2"/>
      <c r="AG54" s="2"/>
      <c r="AH54" s="2"/>
      <c r="AI54" s="2"/>
      <c r="AJ54" s="2"/>
      <c r="AK54" s="8"/>
    </row>
    <row r="55" spans="2:37" x14ac:dyDescent="0.35">
      <c r="B55" s="7">
        <v>38</v>
      </c>
      <c r="C55" s="3"/>
      <c r="D55" s="2"/>
      <c r="E55" s="2"/>
      <c r="F55" s="2"/>
      <c r="G55" s="2"/>
      <c r="H55" s="2"/>
      <c r="I55" s="2"/>
      <c r="J55" s="2"/>
      <c r="K55" s="2"/>
      <c r="L55" s="2"/>
      <c r="M55" s="2"/>
      <c r="N55" s="2"/>
      <c r="O55" s="2"/>
      <c r="P55" s="2"/>
      <c r="Q55" s="2"/>
      <c r="R55" s="8"/>
      <c r="S55" s="20"/>
      <c r="T55" s="8"/>
      <c r="U55" s="22"/>
      <c r="V55" s="8"/>
      <c r="W55" s="22"/>
      <c r="X55" s="8"/>
      <c r="Y55" s="22"/>
      <c r="Z55" s="8"/>
      <c r="AA55" s="24"/>
      <c r="AB55" s="2"/>
      <c r="AC55" s="2"/>
      <c r="AD55" s="2"/>
      <c r="AE55" s="2"/>
      <c r="AF55" s="2"/>
      <c r="AG55" s="2"/>
      <c r="AH55" s="2"/>
      <c r="AI55" s="2"/>
      <c r="AJ55" s="2"/>
      <c r="AK55" s="8"/>
    </row>
    <row r="56" spans="2:37" x14ac:dyDescent="0.35">
      <c r="B56" s="7">
        <v>39</v>
      </c>
      <c r="C56" s="3"/>
      <c r="D56" s="2"/>
      <c r="E56" s="2"/>
      <c r="F56" s="2"/>
      <c r="G56" s="2"/>
      <c r="H56" s="2"/>
      <c r="I56" s="2"/>
      <c r="J56" s="2"/>
      <c r="K56" s="2"/>
      <c r="L56" s="2"/>
      <c r="M56" s="2"/>
      <c r="N56" s="2"/>
      <c r="O56" s="2"/>
      <c r="P56" s="2"/>
      <c r="Q56" s="2"/>
      <c r="R56" s="8"/>
      <c r="S56" s="20"/>
      <c r="T56" s="8"/>
      <c r="U56" s="22"/>
      <c r="V56" s="8"/>
      <c r="W56" s="22"/>
      <c r="X56" s="8"/>
      <c r="Y56" s="22"/>
      <c r="Z56" s="8"/>
      <c r="AA56" s="24"/>
      <c r="AB56" s="2"/>
      <c r="AC56" s="2"/>
      <c r="AD56" s="2"/>
      <c r="AE56" s="2"/>
      <c r="AF56" s="2"/>
      <c r="AG56" s="2"/>
      <c r="AH56" s="2"/>
      <c r="AI56" s="2"/>
      <c r="AJ56" s="2"/>
      <c r="AK56" s="8"/>
    </row>
    <row r="57" spans="2:37" x14ac:dyDescent="0.35">
      <c r="B57" s="7">
        <v>40</v>
      </c>
      <c r="C57" s="3"/>
      <c r="D57" s="2"/>
      <c r="E57" s="2"/>
      <c r="F57" s="2"/>
      <c r="G57" s="2"/>
      <c r="H57" s="2"/>
      <c r="I57" s="2"/>
      <c r="J57" s="2"/>
      <c r="K57" s="2"/>
      <c r="L57" s="2"/>
      <c r="M57" s="2"/>
      <c r="N57" s="2"/>
      <c r="O57" s="2"/>
      <c r="P57" s="2"/>
      <c r="Q57" s="2"/>
      <c r="R57" s="8"/>
      <c r="S57" s="20"/>
      <c r="T57" s="8"/>
      <c r="U57" s="22"/>
      <c r="V57" s="8"/>
      <c r="W57" s="22"/>
      <c r="X57" s="8"/>
      <c r="Y57" s="22"/>
      <c r="Z57" s="8"/>
      <c r="AA57" s="24"/>
      <c r="AB57" s="2"/>
      <c r="AC57" s="2"/>
      <c r="AD57" s="2"/>
      <c r="AE57" s="2"/>
      <c r="AF57" s="2"/>
      <c r="AG57" s="2"/>
      <c r="AH57" s="2"/>
      <c r="AI57" s="2"/>
      <c r="AJ57" s="2"/>
      <c r="AK57" s="8"/>
    </row>
    <row r="58" spans="2:37" x14ac:dyDescent="0.35">
      <c r="B58" s="7">
        <v>41</v>
      </c>
      <c r="C58" s="3"/>
      <c r="D58" s="2"/>
      <c r="E58" s="2"/>
      <c r="F58" s="2"/>
      <c r="G58" s="2"/>
      <c r="H58" s="2"/>
      <c r="I58" s="2"/>
      <c r="J58" s="2"/>
      <c r="K58" s="2"/>
      <c r="L58" s="2"/>
      <c r="M58" s="2"/>
      <c r="N58" s="2"/>
      <c r="O58" s="2"/>
      <c r="P58" s="2"/>
      <c r="Q58" s="2"/>
      <c r="R58" s="8"/>
      <c r="S58" s="20"/>
      <c r="T58" s="8"/>
      <c r="U58" s="22"/>
      <c r="V58" s="8"/>
      <c r="W58" s="22"/>
      <c r="X58" s="8"/>
      <c r="Y58" s="22"/>
      <c r="Z58" s="8"/>
      <c r="AA58" s="24"/>
      <c r="AB58" s="2"/>
      <c r="AC58" s="2"/>
      <c r="AD58" s="2"/>
      <c r="AE58" s="2"/>
      <c r="AF58" s="2"/>
      <c r="AG58" s="2"/>
      <c r="AH58" s="2"/>
      <c r="AI58" s="2"/>
      <c r="AJ58" s="2"/>
      <c r="AK58" s="8"/>
    </row>
    <row r="59" spans="2:37" x14ac:dyDescent="0.35">
      <c r="B59" s="7">
        <v>42</v>
      </c>
      <c r="C59" s="3"/>
      <c r="D59" s="2"/>
      <c r="E59" s="2"/>
      <c r="F59" s="2"/>
      <c r="G59" s="2"/>
      <c r="H59" s="2"/>
      <c r="I59" s="2"/>
      <c r="J59" s="2"/>
      <c r="K59" s="2"/>
      <c r="L59" s="2"/>
      <c r="M59" s="2"/>
      <c r="N59" s="2"/>
      <c r="O59" s="2"/>
      <c r="P59" s="2"/>
      <c r="Q59" s="2"/>
      <c r="R59" s="8"/>
      <c r="S59" s="20"/>
      <c r="T59" s="8"/>
      <c r="U59" s="22"/>
      <c r="V59" s="8"/>
      <c r="W59" s="22"/>
      <c r="X59" s="8"/>
      <c r="Y59" s="22"/>
      <c r="Z59" s="8"/>
      <c r="AA59" s="24"/>
      <c r="AB59" s="2"/>
      <c r="AC59" s="2"/>
      <c r="AD59" s="2"/>
      <c r="AE59" s="2"/>
      <c r="AF59" s="2"/>
      <c r="AG59" s="2"/>
      <c r="AH59" s="2"/>
      <c r="AI59" s="2"/>
      <c r="AJ59" s="2"/>
      <c r="AK59" s="8"/>
    </row>
    <row r="60" spans="2:37" x14ac:dyDescent="0.35">
      <c r="B60" s="7">
        <v>43</v>
      </c>
      <c r="C60" s="3"/>
      <c r="D60" s="2"/>
      <c r="E60" s="2"/>
      <c r="F60" s="2"/>
      <c r="G60" s="2"/>
      <c r="H60" s="2"/>
      <c r="I60" s="2"/>
      <c r="J60" s="2"/>
      <c r="K60" s="2"/>
      <c r="L60" s="2"/>
      <c r="M60" s="2"/>
      <c r="N60" s="2"/>
      <c r="O60" s="2"/>
      <c r="P60" s="2"/>
      <c r="Q60" s="2"/>
      <c r="R60" s="8"/>
      <c r="S60" s="20"/>
      <c r="T60" s="8"/>
      <c r="U60" s="22"/>
      <c r="V60" s="8"/>
      <c r="W60" s="22"/>
      <c r="X60" s="8"/>
      <c r="Y60" s="22"/>
      <c r="Z60" s="8"/>
      <c r="AA60" s="24"/>
      <c r="AB60" s="2"/>
      <c r="AC60" s="2"/>
      <c r="AD60" s="2"/>
      <c r="AE60" s="2"/>
      <c r="AF60" s="2"/>
      <c r="AG60" s="2"/>
      <c r="AH60" s="2"/>
      <c r="AI60" s="2"/>
      <c r="AJ60" s="2"/>
      <c r="AK60" s="8"/>
    </row>
    <row r="61" spans="2:37" x14ac:dyDescent="0.35">
      <c r="B61" s="7">
        <v>44</v>
      </c>
      <c r="C61" s="3"/>
      <c r="D61" s="2"/>
      <c r="E61" s="2"/>
      <c r="F61" s="2"/>
      <c r="G61" s="2"/>
      <c r="H61" s="2"/>
      <c r="I61" s="2"/>
      <c r="J61" s="2"/>
      <c r="K61" s="2"/>
      <c r="L61" s="2"/>
      <c r="M61" s="2"/>
      <c r="N61" s="2"/>
      <c r="O61" s="2"/>
      <c r="P61" s="2"/>
      <c r="Q61" s="2"/>
      <c r="R61" s="8"/>
      <c r="S61" s="20"/>
      <c r="T61" s="8"/>
      <c r="U61" s="22"/>
      <c r="V61" s="8"/>
      <c r="W61" s="22"/>
      <c r="X61" s="8"/>
      <c r="Y61" s="22"/>
      <c r="Z61" s="8"/>
      <c r="AA61" s="24"/>
      <c r="AB61" s="2"/>
      <c r="AC61" s="2"/>
      <c r="AD61" s="2"/>
      <c r="AE61" s="2"/>
      <c r="AF61" s="2"/>
      <c r="AG61" s="2"/>
      <c r="AH61" s="2"/>
      <c r="AI61" s="2"/>
      <c r="AJ61" s="2"/>
      <c r="AK61" s="8"/>
    </row>
    <row r="62" spans="2:37" x14ac:dyDescent="0.35">
      <c r="B62" s="7">
        <v>45</v>
      </c>
      <c r="C62" s="3"/>
      <c r="D62" s="2"/>
      <c r="E62" s="2"/>
      <c r="F62" s="2"/>
      <c r="G62" s="2"/>
      <c r="H62" s="2"/>
      <c r="I62" s="2"/>
      <c r="J62" s="2"/>
      <c r="K62" s="2"/>
      <c r="L62" s="2"/>
      <c r="M62" s="2"/>
      <c r="N62" s="2"/>
      <c r="O62" s="2"/>
      <c r="P62" s="2"/>
      <c r="Q62" s="2"/>
      <c r="R62" s="8"/>
      <c r="S62" s="20"/>
      <c r="T62" s="8"/>
      <c r="U62" s="22"/>
      <c r="V62" s="8"/>
      <c r="W62" s="22"/>
      <c r="X62" s="8"/>
      <c r="Y62" s="22"/>
      <c r="Z62" s="8"/>
      <c r="AA62" s="24"/>
      <c r="AB62" s="2"/>
      <c r="AC62" s="2"/>
      <c r="AD62" s="2"/>
      <c r="AE62" s="2"/>
      <c r="AF62" s="2"/>
      <c r="AG62" s="2"/>
      <c r="AH62" s="2"/>
      <c r="AI62" s="2"/>
      <c r="AJ62" s="2"/>
      <c r="AK62" s="8"/>
    </row>
    <row r="63" spans="2:37" x14ac:dyDescent="0.35">
      <c r="B63" s="7">
        <v>46</v>
      </c>
      <c r="C63" s="3"/>
      <c r="D63" s="2"/>
      <c r="E63" s="2"/>
      <c r="F63" s="2"/>
      <c r="G63" s="2"/>
      <c r="H63" s="2"/>
      <c r="I63" s="2"/>
      <c r="J63" s="2"/>
      <c r="K63" s="2"/>
      <c r="L63" s="2"/>
      <c r="M63" s="2"/>
      <c r="N63" s="2"/>
      <c r="O63" s="2"/>
      <c r="P63" s="2"/>
      <c r="Q63" s="2"/>
      <c r="R63" s="8"/>
      <c r="S63" s="20"/>
      <c r="T63" s="8"/>
      <c r="U63" s="22"/>
      <c r="V63" s="8"/>
      <c r="W63" s="22"/>
      <c r="X63" s="8"/>
      <c r="Y63" s="22"/>
      <c r="Z63" s="8"/>
      <c r="AA63" s="24"/>
      <c r="AB63" s="2"/>
      <c r="AC63" s="2"/>
      <c r="AD63" s="2"/>
      <c r="AE63" s="2"/>
      <c r="AF63" s="2"/>
      <c r="AG63" s="2"/>
      <c r="AH63" s="2"/>
      <c r="AI63" s="2"/>
      <c r="AJ63" s="2"/>
      <c r="AK63" s="8"/>
    </row>
    <row r="64" spans="2:37" x14ac:dyDescent="0.35">
      <c r="B64" s="7">
        <v>47</v>
      </c>
      <c r="C64" s="3"/>
      <c r="D64" s="2"/>
      <c r="E64" s="2"/>
      <c r="F64" s="2"/>
      <c r="G64" s="2"/>
      <c r="H64" s="2"/>
      <c r="I64" s="2"/>
      <c r="J64" s="2"/>
      <c r="K64" s="2"/>
      <c r="L64" s="2"/>
      <c r="M64" s="2"/>
      <c r="N64" s="2"/>
      <c r="O64" s="2"/>
      <c r="P64" s="2"/>
      <c r="Q64" s="2"/>
      <c r="R64" s="8"/>
      <c r="S64" s="20"/>
      <c r="T64" s="8"/>
      <c r="U64" s="22"/>
      <c r="V64" s="8"/>
      <c r="W64" s="22"/>
      <c r="X64" s="8"/>
      <c r="Y64" s="22"/>
      <c r="Z64" s="8"/>
      <c r="AA64" s="24"/>
      <c r="AB64" s="2"/>
      <c r="AC64" s="2"/>
      <c r="AD64" s="2"/>
      <c r="AE64" s="2"/>
      <c r="AF64" s="2"/>
      <c r="AG64" s="2"/>
      <c r="AH64" s="2"/>
      <c r="AI64" s="2"/>
      <c r="AJ64" s="2"/>
      <c r="AK64" s="8"/>
    </row>
    <row r="65" spans="2:37" x14ac:dyDescent="0.35">
      <c r="B65" s="7">
        <v>48</v>
      </c>
      <c r="C65" s="3"/>
      <c r="D65" s="2"/>
      <c r="E65" s="2"/>
      <c r="F65" s="2"/>
      <c r="G65" s="2"/>
      <c r="H65" s="2"/>
      <c r="I65" s="2"/>
      <c r="J65" s="2"/>
      <c r="K65" s="2"/>
      <c r="L65" s="2"/>
      <c r="M65" s="2"/>
      <c r="N65" s="2"/>
      <c r="O65" s="2"/>
      <c r="P65" s="2"/>
      <c r="Q65" s="2"/>
      <c r="R65" s="8"/>
      <c r="S65" s="20"/>
      <c r="T65" s="8"/>
      <c r="U65" s="22"/>
      <c r="V65" s="8"/>
      <c r="W65" s="22"/>
      <c r="X65" s="8"/>
      <c r="Y65" s="22"/>
      <c r="Z65" s="8"/>
      <c r="AA65" s="24"/>
      <c r="AB65" s="2"/>
      <c r="AC65" s="2"/>
      <c r="AD65" s="2"/>
      <c r="AE65" s="2"/>
      <c r="AF65" s="2"/>
      <c r="AG65" s="2"/>
      <c r="AH65" s="2"/>
      <c r="AI65" s="2"/>
      <c r="AJ65" s="2"/>
      <c r="AK65" s="8"/>
    </row>
    <row r="66" spans="2:37" x14ac:dyDescent="0.35">
      <c r="B66" s="7">
        <v>49</v>
      </c>
      <c r="C66" s="3"/>
      <c r="D66" s="2"/>
      <c r="E66" s="2"/>
      <c r="F66" s="2"/>
      <c r="G66" s="2"/>
      <c r="H66" s="2"/>
      <c r="I66" s="2"/>
      <c r="J66" s="2"/>
      <c r="K66" s="2"/>
      <c r="L66" s="2"/>
      <c r="M66" s="2"/>
      <c r="N66" s="2"/>
      <c r="O66" s="2"/>
      <c r="P66" s="2"/>
      <c r="Q66" s="2"/>
      <c r="R66" s="8"/>
      <c r="S66" s="20"/>
      <c r="T66" s="8"/>
      <c r="U66" s="22"/>
      <c r="V66" s="8"/>
      <c r="W66" s="22"/>
      <c r="X66" s="8"/>
      <c r="Y66" s="22"/>
      <c r="Z66" s="8"/>
      <c r="AA66" s="24"/>
      <c r="AB66" s="2"/>
      <c r="AC66" s="2"/>
      <c r="AD66" s="2"/>
      <c r="AE66" s="2"/>
      <c r="AF66" s="2"/>
      <c r="AG66" s="2"/>
      <c r="AH66" s="2"/>
      <c r="AI66" s="2"/>
      <c r="AJ66" s="2"/>
      <c r="AK66" s="8"/>
    </row>
    <row r="67" spans="2:37" x14ac:dyDescent="0.35">
      <c r="B67" s="7">
        <v>50</v>
      </c>
      <c r="C67" s="3"/>
      <c r="D67" s="2"/>
      <c r="E67" s="2"/>
      <c r="F67" s="2"/>
      <c r="G67" s="2"/>
      <c r="H67" s="2"/>
      <c r="I67" s="2"/>
      <c r="J67" s="2"/>
      <c r="K67" s="2"/>
      <c r="L67" s="2"/>
      <c r="M67" s="2"/>
      <c r="N67" s="2"/>
      <c r="O67" s="2"/>
      <c r="P67" s="2"/>
      <c r="Q67" s="2"/>
      <c r="R67" s="8"/>
      <c r="S67" s="20"/>
      <c r="T67" s="8"/>
      <c r="U67" s="22"/>
      <c r="V67" s="8"/>
      <c r="W67" s="22"/>
      <c r="X67" s="8"/>
      <c r="Y67" s="22"/>
      <c r="Z67" s="8"/>
      <c r="AA67" s="24"/>
      <c r="AB67" s="2"/>
      <c r="AC67" s="2"/>
      <c r="AD67" s="2"/>
      <c r="AE67" s="2"/>
      <c r="AF67" s="2"/>
      <c r="AG67" s="2"/>
      <c r="AH67" s="2"/>
      <c r="AI67" s="2"/>
      <c r="AJ67" s="2"/>
      <c r="AK67" s="8"/>
    </row>
    <row r="68" spans="2:37" x14ac:dyDescent="0.35">
      <c r="B68" s="7">
        <v>51</v>
      </c>
      <c r="C68" s="3"/>
      <c r="D68" s="2"/>
      <c r="E68" s="2"/>
      <c r="F68" s="2"/>
      <c r="G68" s="2"/>
      <c r="H68" s="2"/>
      <c r="I68" s="2"/>
      <c r="J68" s="2"/>
      <c r="K68" s="2"/>
      <c r="L68" s="2"/>
      <c r="M68" s="2"/>
      <c r="N68" s="2"/>
      <c r="O68" s="2"/>
      <c r="P68" s="2"/>
      <c r="Q68" s="2"/>
      <c r="R68" s="8"/>
      <c r="S68" s="20"/>
      <c r="T68" s="8"/>
      <c r="U68" s="22"/>
      <c r="V68" s="8"/>
      <c r="W68" s="22"/>
      <c r="X68" s="8"/>
      <c r="Y68" s="22"/>
      <c r="Z68" s="8"/>
      <c r="AA68" s="24"/>
      <c r="AB68" s="2"/>
      <c r="AC68" s="2"/>
      <c r="AD68" s="2"/>
      <c r="AE68" s="2"/>
      <c r="AF68" s="2"/>
      <c r="AG68" s="2"/>
      <c r="AH68" s="2"/>
      <c r="AI68" s="2"/>
      <c r="AJ68" s="2"/>
      <c r="AK68" s="8"/>
    </row>
    <row r="69" spans="2:37" x14ac:dyDescent="0.35">
      <c r="B69" s="7">
        <v>52</v>
      </c>
      <c r="C69" s="3"/>
      <c r="D69" s="2"/>
      <c r="E69" s="2"/>
      <c r="F69" s="2"/>
      <c r="G69" s="2"/>
      <c r="H69" s="2"/>
      <c r="I69" s="2"/>
      <c r="J69" s="2"/>
      <c r="K69" s="2"/>
      <c r="L69" s="2"/>
      <c r="M69" s="2"/>
      <c r="N69" s="2"/>
      <c r="O69" s="2"/>
      <c r="P69" s="2"/>
      <c r="Q69" s="2"/>
      <c r="R69" s="8"/>
      <c r="S69" s="20"/>
      <c r="T69" s="8"/>
      <c r="U69" s="22"/>
      <c r="V69" s="8"/>
      <c r="W69" s="22"/>
      <c r="X69" s="8"/>
      <c r="Y69" s="22"/>
      <c r="Z69" s="8"/>
      <c r="AA69" s="24"/>
      <c r="AB69" s="2"/>
      <c r="AC69" s="2"/>
      <c r="AD69" s="2"/>
      <c r="AE69" s="2"/>
      <c r="AF69" s="2"/>
      <c r="AG69" s="2"/>
      <c r="AH69" s="2"/>
      <c r="AI69" s="2"/>
      <c r="AJ69" s="2"/>
      <c r="AK69" s="8"/>
    </row>
    <row r="70" spans="2:37" x14ac:dyDescent="0.35">
      <c r="B70" s="7">
        <v>53</v>
      </c>
      <c r="C70" s="3"/>
      <c r="D70" s="2"/>
      <c r="E70" s="2"/>
      <c r="F70" s="2"/>
      <c r="G70" s="2"/>
      <c r="H70" s="2"/>
      <c r="I70" s="2"/>
      <c r="J70" s="2"/>
      <c r="K70" s="2"/>
      <c r="L70" s="2"/>
      <c r="M70" s="2"/>
      <c r="N70" s="2"/>
      <c r="O70" s="2"/>
      <c r="P70" s="2"/>
      <c r="Q70" s="2"/>
      <c r="R70" s="8"/>
      <c r="S70" s="20"/>
      <c r="T70" s="8"/>
      <c r="U70" s="22"/>
      <c r="V70" s="8"/>
      <c r="W70" s="22"/>
      <c r="X70" s="8"/>
      <c r="Y70" s="22"/>
      <c r="Z70" s="8"/>
      <c r="AA70" s="24"/>
      <c r="AB70" s="2"/>
      <c r="AC70" s="2"/>
      <c r="AD70" s="2"/>
      <c r="AE70" s="2"/>
      <c r="AF70" s="2"/>
      <c r="AG70" s="2"/>
      <c r="AH70" s="2"/>
      <c r="AI70" s="2"/>
      <c r="AJ70" s="2"/>
      <c r="AK70" s="8"/>
    </row>
    <row r="71" spans="2:37" x14ac:dyDescent="0.35">
      <c r="B71" s="7">
        <v>54</v>
      </c>
      <c r="C71" s="3"/>
      <c r="D71" s="2"/>
      <c r="E71" s="2"/>
      <c r="F71" s="2"/>
      <c r="G71" s="2"/>
      <c r="H71" s="2"/>
      <c r="I71" s="2"/>
      <c r="J71" s="2"/>
      <c r="K71" s="2"/>
      <c r="L71" s="2"/>
      <c r="M71" s="2"/>
      <c r="N71" s="2"/>
      <c r="O71" s="2"/>
      <c r="P71" s="2"/>
      <c r="Q71" s="2"/>
      <c r="R71" s="8"/>
      <c r="S71" s="20"/>
      <c r="T71" s="8"/>
      <c r="U71" s="22"/>
      <c r="V71" s="8"/>
      <c r="W71" s="22"/>
      <c r="X71" s="8"/>
      <c r="Y71" s="22"/>
      <c r="Z71" s="8"/>
      <c r="AA71" s="24"/>
      <c r="AB71" s="2"/>
      <c r="AC71" s="2"/>
      <c r="AD71" s="2"/>
      <c r="AE71" s="2"/>
      <c r="AF71" s="2"/>
      <c r="AG71" s="2"/>
      <c r="AH71" s="2"/>
      <c r="AI71" s="2"/>
      <c r="AJ71" s="2"/>
      <c r="AK71" s="8"/>
    </row>
    <row r="72" spans="2:37" x14ac:dyDescent="0.35">
      <c r="B72" s="7">
        <v>55</v>
      </c>
      <c r="C72" s="3"/>
      <c r="D72" s="2"/>
      <c r="E72" s="2"/>
      <c r="F72" s="2"/>
      <c r="G72" s="2"/>
      <c r="H72" s="2"/>
      <c r="I72" s="2"/>
      <c r="J72" s="2"/>
      <c r="K72" s="2"/>
      <c r="L72" s="2"/>
      <c r="M72" s="2"/>
      <c r="N72" s="2"/>
      <c r="O72" s="2"/>
      <c r="P72" s="2"/>
      <c r="Q72" s="2"/>
      <c r="R72" s="8"/>
      <c r="S72" s="20"/>
      <c r="T72" s="8"/>
      <c r="U72" s="22"/>
      <c r="V72" s="8"/>
      <c r="W72" s="22"/>
      <c r="X72" s="8"/>
      <c r="Y72" s="22"/>
      <c r="Z72" s="8"/>
      <c r="AA72" s="24"/>
      <c r="AB72" s="2"/>
      <c r="AC72" s="2"/>
      <c r="AD72" s="2"/>
      <c r="AE72" s="2"/>
      <c r="AF72" s="2"/>
      <c r="AG72" s="2"/>
      <c r="AH72" s="2"/>
      <c r="AI72" s="2"/>
      <c r="AJ72" s="2"/>
      <c r="AK72" s="8"/>
    </row>
    <row r="73" spans="2:37" x14ac:dyDescent="0.35">
      <c r="B73" s="7">
        <v>56</v>
      </c>
      <c r="C73" s="3"/>
      <c r="D73" s="2"/>
      <c r="E73" s="2"/>
      <c r="F73" s="2"/>
      <c r="G73" s="2"/>
      <c r="H73" s="2"/>
      <c r="I73" s="2"/>
      <c r="J73" s="2"/>
      <c r="K73" s="2"/>
      <c r="L73" s="2"/>
      <c r="M73" s="2"/>
      <c r="N73" s="2"/>
      <c r="O73" s="2"/>
      <c r="P73" s="2"/>
      <c r="Q73" s="2"/>
      <c r="R73" s="8"/>
      <c r="S73" s="20"/>
      <c r="T73" s="8"/>
      <c r="U73" s="22"/>
      <c r="V73" s="8"/>
      <c r="W73" s="22"/>
      <c r="X73" s="8"/>
      <c r="Y73" s="22"/>
      <c r="Z73" s="8"/>
      <c r="AA73" s="24"/>
      <c r="AB73" s="2"/>
      <c r="AC73" s="2"/>
      <c r="AD73" s="2"/>
      <c r="AE73" s="2"/>
      <c r="AF73" s="2"/>
      <c r="AG73" s="2"/>
      <c r="AH73" s="2"/>
      <c r="AI73" s="2"/>
      <c r="AJ73" s="2"/>
      <c r="AK73" s="8"/>
    </row>
    <row r="74" spans="2:37" x14ac:dyDescent="0.35">
      <c r="B74" s="7">
        <v>57</v>
      </c>
      <c r="C74" s="3"/>
      <c r="D74" s="2"/>
      <c r="E74" s="2"/>
      <c r="F74" s="2"/>
      <c r="G74" s="2"/>
      <c r="H74" s="2"/>
      <c r="I74" s="2"/>
      <c r="J74" s="2"/>
      <c r="K74" s="2"/>
      <c r="L74" s="2"/>
      <c r="M74" s="2"/>
      <c r="N74" s="2"/>
      <c r="O74" s="2"/>
      <c r="P74" s="2"/>
      <c r="Q74" s="2"/>
      <c r="R74" s="8"/>
      <c r="S74" s="20"/>
      <c r="T74" s="8"/>
      <c r="U74" s="22"/>
      <c r="V74" s="8"/>
      <c r="W74" s="22"/>
      <c r="X74" s="8"/>
      <c r="Y74" s="22"/>
      <c r="Z74" s="8"/>
      <c r="AA74" s="24"/>
      <c r="AB74" s="2"/>
      <c r="AC74" s="2"/>
      <c r="AD74" s="2"/>
      <c r="AE74" s="2"/>
      <c r="AF74" s="2"/>
      <c r="AG74" s="2"/>
      <c r="AH74" s="2"/>
      <c r="AI74" s="2"/>
      <c r="AJ74" s="2"/>
      <c r="AK74" s="8"/>
    </row>
    <row r="75" spans="2:37" x14ac:dyDescent="0.35">
      <c r="B75" s="7">
        <v>58</v>
      </c>
      <c r="C75" s="3"/>
      <c r="D75" s="2"/>
      <c r="E75" s="2"/>
      <c r="F75" s="2"/>
      <c r="G75" s="2"/>
      <c r="H75" s="2"/>
      <c r="I75" s="2"/>
      <c r="J75" s="2"/>
      <c r="K75" s="2"/>
      <c r="L75" s="2"/>
      <c r="M75" s="2"/>
      <c r="N75" s="2"/>
      <c r="O75" s="2"/>
      <c r="P75" s="2"/>
      <c r="Q75" s="2"/>
      <c r="R75" s="8"/>
      <c r="S75" s="20"/>
      <c r="T75" s="8"/>
      <c r="U75" s="22"/>
      <c r="V75" s="8"/>
      <c r="W75" s="22"/>
      <c r="X75" s="8"/>
      <c r="Y75" s="22"/>
      <c r="Z75" s="8"/>
      <c r="AA75" s="24"/>
      <c r="AB75" s="2"/>
      <c r="AC75" s="2"/>
      <c r="AD75" s="2"/>
      <c r="AE75" s="2"/>
      <c r="AF75" s="2"/>
      <c r="AG75" s="2"/>
      <c r="AH75" s="2"/>
      <c r="AI75" s="2"/>
      <c r="AJ75" s="2"/>
      <c r="AK75" s="8"/>
    </row>
    <row r="76" spans="2:37" x14ac:dyDescent="0.35">
      <c r="B76" s="7">
        <v>59</v>
      </c>
      <c r="C76" s="3"/>
      <c r="D76" s="2"/>
      <c r="E76" s="2"/>
      <c r="F76" s="2"/>
      <c r="G76" s="2"/>
      <c r="H76" s="2"/>
      <c r="I76" s="2"/>
      <c r="J76" s="2"/>
      <c r="K76" s="2"/>
      <c r="L76" s="2"/>
      <c r="M76" s="2"/>
      <c r="N76" s="2"/>
      <c r="O76" s="2"/>
      <c r="P76" s="2"/>
      <c r="Q76" s="2"/>
      <c r="R76" s="8"/>
      <c r="S76" s="20"/>
      <c r="T76" s="8"/>
      <c r="U76" s="22"/>
      <c r="V76" s="8"/>
      <c r="W76" s="22"/>
      <c r="X76" s="8"/>
      <c r="Y76" s="22"/>
      <c r="Z76" s="8"/>
      <c r="AA76" s="24"/>
      <c r="AB76" s="2"/>
      <c r="AC76" s="2"/>
      <c r="AD76" s="2"/>
      <c r="AE76" s="2"/>
      <c r="AF76" s="2"/>
      <c r="AG76" s="2"/>
      <c r="AH76" s="2"/>
      <c r="AI76" s="2"/>
      <c r="AJ76" s="2"/>
      <c r="AK76" s="8"/>
    </row>
    <row r="77" spans="2:37" x14ac:dyDescent="0.35">
      <c r="B77" s="7">
        <v>60</v>
      </c>
      <c r="C77" s="3"/>
      <c r="D77" s="2"/>
      <c r="E77" s="2"/>
      <c r="F77" s="2"/>
      <c r="G77" s="2"/>
      <c r="H77" s="2"/>
      <c r="I77" s="2"/>
      <c r="J77" s="2"/>
      <c r="K77" s="2"/>
      <c r="L77" s="2"/>
      <c r="M77" s="2"/>
      <c r="N77" s="2"/>
      <c r="O77" s="2"/>
      <c r="P77" s="2"/>
      <c r="Q77" s="2"/>
      <c r="R77" s="8"/>
      <c r="S77" s="20"/>
      <c r="T77" s="8"/>
      <c r="U77" s="22"/>
      <c r="V77" s="8"/>
      <c r="W77" s="22"/>
      <c r="X77" s="8"/>
      <c r="Y77" s="22"/>
      <c r="Z77" s="8"/>
      <c r="AA77" s="24"/>
      <c r="AB77" s="2"/>
      <c r="AC77" s="2"/>
      <c r="AD77" s="2"/>
      <c r="AE77" s="2"/>
      <c r="AF77" s="2"/>
      <c r="AG77" s="2"/>
      <c r="AH77" s="2"/>
      <c r="AI77" s="2"/>
      <c r="AJ77" s="2"/>
      <c r="AK77" s="8"/>
    </row>
    <row r="78" spans="2:37" x14ac:dyDescent="0.35">
      <c r="B78" s="7">
        <v>61</v>
      </c>
      <c r="C78" s="3"/>
      <c r="D78" s="2"/>
      <c r="E78" s="2"/>
      <c r="F78" s="2"/>
      <c r="G78" s="2"/>
      <c r="H78" s="2"/>
      <c r="I78" s="2"/>
      <c r="J78" s="2"/>
      <c r="K78" s="2"/>
      <c r="L78" s="2"/>
      <c r="M78" s="2"/>
      <c r="N78" s="2"/>
      <c r="O78" s="2"/>
      <c r="P78" s="2"/>
      <c r="Q78" s="2"/>
      <c r="R78" s="8"/>
      <c r="S78" s="20"/>
      <c r="T78" s="8"/>
      <c r="U78" s="22"/>
      <c r="V78" s="8"/>
      <c r="W78" s="22"/>
      <c r="X78" s="8"/>
      <c r="Y78" s="22"/>
      <c r="Z78" s="8"/>
      <c r="AA78" s="24"/>
      <c r="AB78" s="2"/>
      <c r="AC78" s="2"/>
      <c r="AD78" s="2"/>
      <c r="AE78" s="2"/>
      <c r="AF78" s="2"/>
      <c r="AG78" s="2"/>
      <c r="AH78" s="2"/>
      <c r="AI78" s="2"/>
      <c r="AJ78" s="2"/>
      <c r="AK78" s="8"/>
    </row>
    <row r="79" spans="2:37" x14ac:dyDescent="0.35">
      <c r="B79" s="7">
        <v>62</v>
      </c>
      <c r="C79" s="3"/>
      <c r="D79" s="2"/>
      <c r="E79" s="2"/>
      <c r="F79" s="2"/>
      <c r="G79" s="2"/>
      <c r="H79" s="2"/>
      <c r="I79" s="2"/>
      <c r="J79" s="2"/>
      <c r="K79" s="2"/>
      <c r="L79" s="2"/>
      <c r="M79" s="2"/>
      <c r="N79" s="2"/>
      <c r="O79" s="2"/>
      <c r="P79" s="2"/>
      <c r="Q79" s="2"/>
      <c r="R79" s="8"/>
      <c r="S79" s="20"/>
      <c r="T79" s="8"/>
      <c r="U79" s="22"/>
      <c r="V79" s="8"/>
      <c r="W79" s="22"/>
      <c r="X79" s="8"/>
      <c r="Y79" s="22"/>
      <c r="Z79" s="8"/>
      <c r="AA79" s="24"/>
      <c r="AB79" s="2"/>
      <c r="AC79" s="2"/>
      <c r="AD79" s="2"/>
      <c r="AE79" s="2"/>
      <c r="AF79" s="2"/>
      <c r="AG79" s="2"/>
      <c r="AH79" s="2"/>
      <c r="AI79" s="2"/>
      <c r="AJ79" s="2"/>
      <c r="AK79" s="8"/>
    </row>
    <row r="80" spans="2:37" x14ac:dyDescent="0.35">
      <c r="B80" s="7">
        <v>63</v>
      </c>
      <c r="C80" s="3"/>
      <c r="D80" s="2"/>
      <c r="E80" s="2"/>
      <c r="F80" s="2"/>
      <c r="G80" s="2"/>
      <c r="H80" s="2"/>
      <c r="I80" s="2"/>
      <c r="J80" s="2"/>
      <c r="K80" s="2"/>
      <c r="L80" s="2"/>
      <c r="M80" s="2"/>
      <c r="N80" s="2"/>
      <c r="O80" s="2"/>
      <c r="P80" s="2"/>
      <c r="Q80" s="2"/>
      <c r="R80" s="8"/>
      <c r="S80" s="20"/>
      <c r="T80" s="8"/>
      <c r="U80" s="22"/>
      <c r="V80" s="8"/>
      <c r="W80" s="22"/>
      <c r="X80" s="8"/>
      <c r="Y80" s="22"/>
      <c r="Z80" s="8"/>
      <c r="AA80" s="24"/>
      <c r="AB80" s="2"/>
      <c r="AC80" s="2"/>
      <c r="AD80" s="2"/>
      <c r="AE80" s="2"/>
      <c r="AF80" s="2"/>
      <c r="AG80" s="2"/>
      <c r="AH80" s="2"/>
      <c r="AI80" s="2"/>
      <c r="AJ80" s="2"/>
      <c r="AK80" s="8"/>
    </row>
    <row r="81" spans="2:37" x14ac:dyDescent="0.35">
      <c r="B81" s="7">
        <v>64</v>
      </c>
      <c r="C81" s="3"/>
      <c r="D81" s="2"/>
      <c r="E81" s="2"/>
      <c r="F81" s="2"/>
      <c r="G81" s="2"/>
      <c r="H81" s="2"/>
      <c r="I81" s="2"/>
      <c r="J81" s="2"/>
      <c r="K81" s="2"/>
      <c r="L81" s="2"/>
      <c r="M81" s="2"/>
      <c r="N81" s="2"/>
      <c r="O81" s="2"/>
      <c r="P81" s="2"/>
      <c r="Q81" s="2"/>
      <c r="R81" s="8"/>
      <c r="S81" s="20"/>
      <c r="T81" s="8"/>
      <c r="U81" s="22"/>
      <c r="V81" s="8"/>
      <c r="W81" s="22"/>
      <c r="X81" s="8"/>
      <c r="Y81" s="22"/>
      <c r="Z81" s="8"/>
      <c r="AA81" s="24"/>
      <c r="AB81" s="2"/>
      <c r="AC81" s="2"/>
      <c r="AD81" s="2"/>
      <c r="AE81" s="2"/>
      <c r="AF81" s="2"/>
      <c r="AG81" s="2"/>
      <c r="AH81" s="2"/>
      <c r="AI81" s="2"/>
      <c r="AJ81" s="2"/>
      <c r="AK81" s="8"/>
    </row>
    <row r="82" spans="2:37" x14ac:dyDescent="0.35">
      <c r="B82" s="7">
        <v>65</v>
      </c>
      <c r="C82" s="3"/>
      <c r="D82" s="2"/>
      <c r="E82" s="2"/>
      <c r="F82" s="2"/>
      <c r="G82" s="2"/>
      <c r="H82" s="2"/>
      <c r="I82" s="2"/>
      <c r="J82" s="2"/>
      <c r="K82" s="2"/>
      <c r="L82" s="2"/>
      <c r="M82" s="2"/>
      <c r="N82" s="2"/>
      <c r="O82" s="2"/>
      <c r="P82" s="2"/>
      <c r="Q82" s="2"/>
      <c r="R82" s="8"/>
      <c r="S82" s="20"/>
      <c r="T82" s="8"/>
      <c r="U82" s="22"/>
      <c r="V82" s="8"/>
      <c r="W82" s="22"/>
      <c r="X82" s="8"/>
      <c r="Y82" s="22"/>
      <c r="Z82" s="8"/>
      <c r="AA82" s="24"/>
      <c r="AB82" s="2"/>
      <c r="AC82" s="2"/>
      <c r="AD82" s="2"/>
      <c r="AE82" s="2"/>
      <c r="AF82" s="2"/>
      <c r="AG82" s="2"/>
      <c r="AH82" s="2"/>
      <c r="AI82" s="2"/>
      <c r="AJ82" s="2"/>
      <c r="AK82" s="8"/>
    </row>
    <row r="83" spans="2:37" x14ac:dyDescent="0.35">
      <c r="B83" s="7">
        <v>66</v>
      </c>
      <c r="C83" s="3"/>
      <c r="D83" s="2"/>
      <c r="E83" s="2"/>
      <c r="F83" s="2"/>
      <c r="G83" s="2"/>
      <c r="H83" s="2"/>
      <c r="I83" s="2"/>
      <c r="J83" s="2"/>
      <c r="K83" s="2"/>
      <c r="L83" s="2"/>
      <c r="M83" s="2"/>
      <c r="N83" s="2"/>
      <c r="O83" s="2"/>
      <c r="P83" s="2"/>
      <c r="Q83" s="2"/>
      <c r="R83" s="8"/>
      <c r="S83" s="20"/>
      <c r="T83" s="8"/>
      <c r="U83" s="22"/>
      <c r="V83" s="8"/>
      <c r="W83" s="22"/>
      <c r="X83" s="8"/>
      <c r="Y83" s="22"/>
      <c r="Z83" s="8"/>
      <c r="AA83" s="24"/>
      <c r="AB83" s="2"/>
      <c r="AC83" s="2"/>
      <c r="AD83" s="2"/>
      <c r="AE83" s="2"/>
      <c r="AF83" s="2"/>
      <c r="AG83" s="2"/>
      <c r="AH83" s="2"/>
      <c r="AI83" s="2"/>
      <c r="AJ83" s="2"/>
      <c r="AK83" s="8"/>
    </row>
    <row r="84" spans="2:37" x14ac:dyDescent="0.35">
      <c r="B84" s="7">
        <v>67</v>
      </c>
      <c r="C84" s="3"/>
      <c r="D84" s="2"/>
      <c r="E84" s="2"/>
      <c r="F84" s="2"/>
      <c r="G84" s="2"/>
      <c r="H84" s="2"/>
      <c r="I84" s="2"/>
      <c r="J84" s="2"/>
      <c r="K84" s="2"/>
      <c r="L84" s="2"/>
      <c r="M84" s="2"/>
      <c r="N84" s="2"/>
      <c r="O84" s="2"/>
      <c r="P84" s="2"/>
      <c r="Q84" s="2"/>
      <c r="R84" s="8"/>
      <c r="S84" s="20"/>
      <c r="T84" s="8"/>
      <c r="U84" s="22"/>
      <c r="V84" s="8"/>
      <c r="W84" s="22"/>
      <c r="X84" s="8"/>
      <c r="Y84" s="22"/>
      <c r="Z84" s="8"/>
      <c r="AA84" s="24"/>
      <c r="AB84" s="2"/>
      <c r="AC84" s="2"/>
      <c r="AD84" s="2"/>
      <c r="AE84" s="2"/>
      <c r="AF84" s="2"/>
      <c r="AG84" s="2"/>
      <c r="AH84" s="2"/>
      <c r="AI84" s="2"/>
      <c r="AJ84" s="2"/>
      <c r="AK84" s="8"/>
    </row>
    <row r="85" spans="2:37" x14ac:dyDescent="0.35">
      <c r="B85" s="7">
        <v>68</v>
      </c>
      <c r="C85" s="3"/>
      <c r="D85" s="2"/>
      <c r="E85" s="2"/>
      <c r="F85" s="2"/>
      <c r="G85" s="2"/>
      <c r="H85" s="2"/>
      <c r="I85" s="2"/>
      <c r="J85" s="2"/>
      <c r="K85" s="2"/>
      <c r="L85" s="2"/>
      <c r="M85" s="2"/>
      <c r="N85" s="2"/>
      <c r="O85" s="2"/>
      <c r="P85" s="2"/>
      <c r="Q85" s="2"/>
      <c r="R85" s="8"/>
      <c r="S85" s="20"/>
      <c r="T85" s="8"/>
      <c r="U85" s="22"/>
      <c r="V85" s="8"/>
      <c r="W85" s="22"/>
      <c r="X85" s="8"/>
      <c r="Y85" s="22"/>
      <c r="Z85" s="8"/>
      <c r="AA85" s="24"/>
      <c r="AB85" s="2"/>
      <c r="AC85" s="2"/>
      <c r="AD85" s="2"/>
      <c r="AE85" s="2"/>
      <c r="AF85" s="2"/>
      <c r="AG85" s="2"/>
      <c r="AH85" s="2"/>
      <c r="AI85" s="2"/>
      <c r="AJ85" s="2"/>
      <c r="AK85" s="8"/>
    </row>
    <row r="86" spans="2:37" x14ac:dyDescent="0.35">
      <c r="B86" s="7">
        <v>69</v>
      </c>
      <c r="C86" s="3"/>
      <c r="D86" s="2"/>
      <c r="E86" s="2"/>
      <c r="F86" s="2"/>
      <c r="G86" s="2"/>
      <c r="H86" s="2"/>
      <c r="I86" s="2"/>
      <c r="J86" s="2"/>
      <c r="K86" s="2"/>
      <c r="L86" s="2"/>
      <c r="M86" s="2"/>
      <c r="N86" s="2"/>
      <c r="O86" s="2"/>
      <c r="P86" s="2"/>
      <c r="Q86" s="2"/>
      <c r="R86" s="8"/>
      <c r="S86" s="20"/>
      <c r="T86" s="8"/>
      <c r="U86" s="22"/>
      <c r="V86" s="8"/>
      <c r="W86" s="22"/>
      <c r="X86" s="8"/>
      <c r="Y86" s="22"/>
      <c r="Z86" s="8"/>
      <c r="AA86" s="24"/>
      <c r="AB86" s="2"/>
      <c r="AC86" s="2"/>
      <c r="AD86" s="2"/>
      <c r="AE86" s="2"/>
      <c r="AF86" s="2"/>
      <c r="AG86" s="2"/>
      <c r="AH86" s="2"/>
      <c r="AI86" s="2"/>
      <c r="AJ86" s="2"/>
      <c r="AK86" s="8"/>
    </row>
    <row r="87" spans="2:37" x14ac:dyDescent="0.35">
      <c r="B87" s="7">
        <v>70</v>
      </c>
      <c r="C87" s="3"/>
      <c r="D87" s="2"/>
      <c r="E87" s="2"/>
      <c r="F87" s="2"/>
      <c r="G87" s="2"/>
      <c r="H87" s="2"/>
      <c r="I87" s="2"/>
      <c r="J87" s="2"/>
      <c r="K87" s="2"/>
      <c r="L87" s="2"/>
      <c r="M87" s="2"/>
      <c r="N87" s="2"/>
      <c r="O87" s="2"/>
      <c r="P87" s="2"/>
      <c r="Q87" s="2"/>
      <c r="R87" s="8"/>
      <c r="S87" s="20"/>
      <c r="T87" s="8"/>
      <c r="U87" s="22"/>
      <c r="V87" s="8"/>
      <c r="W87" s="22"/>
      <c r="X87" s="8"/>
      <c r="Y87" s="22"/>
      <c r="Z87" s="8"/>
      <c r="AA87" s="24"/>
      <c r="AB87" s="2"/>
      <c r="AC87" s="2"/>
      <c r="AD87" s="2"/>
      <c r="AE87" s="2"/>
      <c r="AF87" s="2"/>
      <c r="AG87" s="2"/>
      <c r="AH87" s="2"/>
      <c r="AI87" s="2"/>
      <c r="AJ87" s="2"/>
      <c r="AK87" s="8"/>
    </row>
    <row r="88" spans="2:37" x14ac:dyDescent="0.35">
      <c r="B88" s="7">
        <v>71</v>
      </c>
      <c r="C88" s="3"/>
      <c r="D88" s="2"/>
      <c r="E88" s="2"/>
      <c r="F88" s="2"/>
      <c r="G88" s="2"/>
      <c r="H88" s="2"/>
      <c r="I88" s="2"/>
      <c r="J88" s="2"/>
      <c r="K88" s="2"/>
      <c r="L88" s="2"/>
      <c r="M88" s="2"/>
      <c r="N88" s="2"/>
      <c r="O88" s="2"/>
      <c r="P88" s="2"/>
      <c r="Q88" s="2"/>
      <c r="R88" s="8"/>
      <c r="S88" s="20"/>
      <c r="T88" s="8"/>
      <c r="U88" s="22"/>
      <c r="V88" s="8"/>
      <c r="W88" s="22"/>
      <c r="X88" s="8"/>
      <c r="Y88" s="22"/>
      <c r="Z88" s="8"/>
      <c r="AA88" s="24"/>
      <c r="AB88" s="2"/>
      <c r="AC88" s="2"/>
      <c r="AD88" s="2"/>
      <c r="AE88" s="2"/>
      <c r="AF88" s="2"/>
      <c r="AG88" s="2"/>
      <c r="AH88" s="2"/>
      <c r="AI88" s="2"/>
      <c r="AJ88" s="2"/>
      <c r="AK88" s="8"/>
    </row>
    <row r="89" spans="2:37" x14ac:dyDescent="0.35">
      <c r="B89" s="7">
        <v>72</v>
      </c>
      <c r="C89" s="3"/>
      <c r="D89" s="2"/>
      <c r="E89" s="2"/>
      <c r="F89" s="2"/>
      <c r="G89" s="2"/>
      <c r="H89" s="2"/>
      <c r="I89" s="2"/>
      <c r="J89" s="2"/>
      <c r="K89" s="2"/>
      <c r="L89" s="2"/>
      <c r="M89" s="2"/>
      <c r="N89" s="2"/>
      <c r="O89" s="2"/>
      <c r="P89" s="2"/>
      <c r="Q89" s="2"/>
      <c r="R89" s="8"/>
      <c r="S89" s="20"/>
      <c r="T89" s="8"/>
      <c r="U89" s="22"/>
      <c r="V89" s="8"/>
      <c r="W89" s="22"/>
      <c r="X89" s="8"/>
      <c r="Y89" s="22"/>
      <c r="Z89" s="8"/>
      <c r="AA89" s="24"/>
      <c r="AB89" s="2"/>
      <c r="AC89" s="2"/>
      <c r="AD89" s="2"/>
      <c r="AE89" s="2"/>
      <c r="AF89" s="2"/>
      <c r="AG89" s="2"/>
      <c r="AH89" s="2"/>
      <c r="AI89" s="2"/>
      <c r="AJ89" s="2"/>
      <c r="AK89" s="8"/>
    </row>
    <row r="90" spans="2:37" x14ac:dyDescent="0.35">
      <c r="B90" s="7">
        <v>73</v>
      </c>
      <c r="C90" s="3"/>
      <c r="D90" s="2"/>
      <c r="E90" s="2"/>
      <c r="F90" s="2"/>
      <c r="G90" s="2"/>
      <c r="H90" s="2"/>
      <c r="I90" s="2"/>
      <c r="J90" s="2"/>
      <c r="K90" s="2"/>
      <c r="L90" s="2"/>
      <c r="M90" s="2"/>
      <c r="N90" s="2"/>
      <c r="O90" s="2"/>
      <c r="P90" s="2"/>
      <c r="Q90" s="2"/>
      <c r="R90" s="8"/>
      <c r="S90" s="20"/>
      <c r="T90" s="8"/>
      <c r="U90" s="22"/>
      <c r="V90" s="8"/>
      <c r="W90" s="22"/>
      <c r="X90" s="8"/>
      <c r="Y90" s="22"/>
      <c r="Z90" s="8"/>
      <c r="AA90" s="24"/>
      <c r="AB90" s="2"/>
      <c r="AC90" s="2"/>
      <c r="AD90" s="2"/>
      <c r="AE90" s="2"/>
      <c r="AF90" s="2"/>
      <c r="AG90" s="2"/>
      <c r="AH90" s="2"/>
      <c r="AI90" s="2"/>
      <c r="AJ90" s="2"/>
      <c r="AK90" s="8"/>
    </row>
    <row r="91" spans="2:37" x14ac:dyDescent="0.35">
      <c r="B91" s="7">
        <v>74</v>
      </c>
      <c r="C91" s="3"/>
      <c r="D91" s="2"/>
      <c r="E91" s="2"/>
      <c r="F91" s="2"/>
      <c r="G91" s="2"/>
      <c r="H91" s="2"/>
      <c r="I91" s="2"/>
      <c r="J91" s="2"/>
      <c r="K91" s="2"/>
      <c r="L91" s="2"/>
      <c r="M91" s="2"/>
      <c r="N91" s="2"/>
      <c r="O91" s="2"/>
      <c r="P91" s="2"/>
      <c r="Q91" s="2"/>
      <c r="R91" s="8"/>
      <c r="S91" s="20"/>
      <c r="T91" s="8"/>
      <c r="U91" s="22"/>
      <c r="V91" s="8"/>
      <c r="W91" s="22"/>
      <c r="X91" s="8"/>
      <c r="Y91" s="22"/>
      <c r="Z91" s="8"/>
      <c r="AA91" s="24"/>
      <c r="AB91" s="2"/>
      <c r="AC91" s="2"/>
      <c r="AD91" s="2"/>
      <c r="AE91" s="2"/>
      <c r="AF91" s="2"/>
      <c r="AG91" s="2"/>
      <c r="AH91" s="2"/>
      <c r="AI91" s="2"/>
      <c r="AJ91" s="2"/>
      <c r="AK91" s="8"/>
    </row>
    <row r="92" spans="2:37" x14ac:dyDescent="0.35">
      <c r="B92" s="7">
        <v>75</v>
      </c>
      <c r="C92" s="3"/>
      <c r="D92" s="2"/>
      <c r="E92" s="2"/>
      <c r="F92" s="2"/>
      <c r="G92" s="2"/>
      <c r="H92" s="2"/>
      <c r="I92" s="2"/>
      <c r="J92" s="2"/>
      <c r="K92" s="2"/>
      <c r="L92" s="2"/>
      <c r="M92" s="2"/>
      <c r="N92" s="2"/>
      <c r="O92" s="2"/>
      <c r="P92" s="2"/>
      <c r="Q92" s="2"/>
      <c r="R92" s="8"/>
      <c r="S92" s="20"/>
      <c r="T92" s="8"/>
      <c r="U92" s="22"/>
      <c r="V92" s="8"/>
      <c r="W92" s="22"/>
      <c r="X92" s="8"/>
      <c r="Y92" s="22"/>
      <c r="Z92" s="8"/>
      <c r="AA92" s="24"/>
      <c r="AB92" s="2"/>
      <c r="AC92" s="2"/>
      <c r="AD92" s="2"/>
      <c r="AE92" s="2"/>
      <c r="AF92" s="2"/>
      <c r="AG92" s="2"/>
      <c r="AH92" s="2"/>
      <c r="AI92" s="2"/>
      <c r="AJ92" s="2"/>
      <c r="AK92" s="8"/>
    </row>
    <row r="93" spans="2:37" x14ac:dyDescent="0.35">
      <c r="B93" s="7">
        <v>76</v>
      </c>
      <c r="C93" s="3"/>
      <c r="D93" s="2"/>
      <c r="E93" s="2"/>
      <c r="F93" s="2"/>
      <c r="G93" s="2"/>
      <c r="H93" s="2"/>
      <c r="I93" s="2"/>
      <c r="J93" s="2"/>
      <c r="K93" s="2"/>
      <c r="L93" s="2"/>
      <c r="M93" s="2"/>
      <c r="N93" s="2"/>
      <c r="O93" s="2"/>
      <c r="P93" s="2"/>
      <c r="Q93" s="2"/>
      <c r="R93" s="8"/>
      <c r="S93" s="20"/>
      <c r="T93" s="8"/>
      <c r="U93" s="22"/>
      <c r="V93" s="8"/>
      <c r="W93" s="22"/>
      <c r="X93" s="8"/>
      <c r="Y93" s="22"/>
      <c r="Z93" s="8"/>
      <c r="AA93" s="24"/>
      <c r="AB93" s="2"/>
      <c r="AC93" s="2"/>
      <c r="AD93" s="2"/>
      <c r="AE93" s="2"/>
      <c r="AF93" s="2"/>
      <c r="AG93" s="2"/>
      <c r="AH93" s="2"/>
      <c r="AI93" s="2"/>
      <c r="AJ93" s="2"/>
      <c r="AK93" s="8"/>
    </row>
    <row r="94" spans="2:37" x14ac:dyDescent="0.35">
      <c r="B94" s="7">
        <v>77</v>
      </c>
      <c r="C94" s="3"/>
      <c r="D94" s="2"/>
      <c r="E94" s="2"/>
      <c r="F94" s="2"/>
      <c r="G94" s="2"/>
      <c r="H94" s="2"/>
      <c r="I94" s="2"/>
      <c r="J94" s="2"/>
      <c r="K94" s="2"/>
      <c r="L94" s="2"/>
      <c r="M94" s="2"/>
      <c r="N94" s="2"/>
      <c r="O94" s="2"/>
      <c r="P94" s="2"/>
      <c r="Q94" s="2"/>
      <c r="R94" s="8"/>
      <c r="S94" s="20"/>
      <c r="T94" s="8"/>
      <c r="U94" s="22"/>
      <c r="V94" s="8"/>
      <c r="W94" s="22"/>
      <c r="X94" s="8"/>
      <c r="Y94" s="22"/>
      <c r="Z94" s="8"/>
      <c r="AA94" s="24"/>
      <c r="AB94" s="2"/>
      <c r="AC94" s="2"/>
      <c r="AD94" s="2"/>
      <c r="AE94" s="2"/>
      <c r="AF94" s="2"/>
      <c r="AG94" s="2"/>
      <c r="AH94" s="2"/>
      <c r="AI94" s="2"/>
      <c r="AJ94" s="2"/>
      <c r="AK94" s="8"/>
    </row>
    <row r="95" spans="2:37" x14ac:dyDescent="0.35">
      <c r="B95" s="7">
        <v>78</v>
      </c>
      <c r="C95" s="3"/>
      <c r="D95" s="2"/>
      <c r="E95" s="2"/>
      <c r="F95" s="2"/>
      <c r="G95" s="2"/>
      <c r="H95" s="2"/>
      <c r="I95" s="2"/>
      <c r="J95" s="2"/>
      <c r="K95" s="2"/>
      <c r="L95" s="2"/>
      <c r="M95" s="2"/>
      <c r="N95" s="2"/>
      <c r="O95" s="2"/>
      <c r="P95" s="2"/>
      <c r="Q95" s="2"/>
      <c r="R95" s="8"/>
      <c r="S95" s="20"/>
      <c r="T95" s="8"/>
      <c r="U95" s="22"/>
      <c r="V95" s="8"/>
      <c r="W95" s="22"/>
      <c r="X95" s="8"/>
      <c r="Y95" s="22"/>
      <c r="Z95" s="8"/>
      <c r="AA95" s="24"/>
      <c r="AB95" s="2"/>
      <c r="AC95" s="2"/>
      <c r="AD95" s="2"/>
      <c r="AE95" s="2"/>
      <c r="AF95" s="2"/>
      <c r="AG95" s="2"/>
      <c r="AH95" s="2"/>
      <c r="AI95" s="2"/>
      <c r="AJ95" s="2"/>
      <c r="AK95" s="8"/>
    </row>
    <row r="96" spans="2:37" x14ac:dyDescent="0.35">
      <c r="B96" s="7">
        <v>79</v>
      </c>
      <c r="C96" s="3"/>
      <c r="D96" s="2"/>
      <c r="E96" s="2"/>
      <c r="F96" s="2"/>
      <c r="G96" s="2"/>
      <c r="H96" s="2"/>
      <c r="I96" s="2"/>
      <c r="J96" s="2"/>
      <c r="K96" s="2"/>
      <c r="L96" s="2"/>
      <c r="M96" s="2"/>
      <c r="N96" s="2"/>
      <c r="O96" s="2"/>
      <c r="P96" s="2"/>
      <c r="Q96" s="2"/>
      <c r="R96" s="8"/>
      <c r="S96" s="20"/>
      <c r="T96" s="8"/>
      <c r="U96" s="22"/>
      <c r="V96" s="8"/>
      <c r="W96" s="22"/>
      <c r="X96" s="8"/>
      <c r="Y96" s="22"/>
      <c r="Z96" s="8"/>
      <c r="AA96" s="24"/>
      <c r="AB96" s="2"/>
      <c r="AC96" s="2"/>
      <c r="AD96" s="2"/>
      <c r="AE96" s="2"/>
      <c r="AF96" s="2"/>
      <c r="AG96" s="2"/>
      <c r="AH96" s="2"/>
      <c r="AI96" s="2"/>
      <c r="AJ96" s="2"/>
      <c r="AK96" s="8"/>
    </row>
    <row r="97" spans="2:37" x14ac:dyDescent="0.35">
      <c r="B97" s="7">
        <v>80</v>
      </c>
      <c r="C97" s="3"/>
      <c r="D97" s="2"/>
      <c r="E97" s="2"/>
      <c r="F97" s="2"/>
      <c r="G97" s="2"/>
      <c r="H97" s="2"/>
      <c r="I97" s="2"/>
      <c r="J97" s="2"/>
      <c r="K97" s="2"/>
      <c r="L97" s="2"/>
      <c r="M97" s="2"/>
      <c r="N97" s="2"/>
      <c r="O97" s="2"/>
      <c r="P97" s="2"/>
      <c r="Q97" s="2"/>
      <c r="R97" s="8"/>
      <c r="S97" s="20"/>
      <c r="T97" s="8"/>
      <c r="U97" s="22"/>
      <c r="V97" s="8"/>
      <c r="W97" s="22"/>
      <c r="X97" s="8"/>
      <c r="Y97" s="22"/>
      <c r="Z97" s="8"/>
      <c r="AA97" s="24"/>
      <c r="AB97" s="2"/>
      <c r="AC97" s="2"/>
      <c r="AD97" s="2"/>
      <c r="AE97" s="2"/>
      <c r="AF97" s="2"/>
      <c r="AG97" s="2"/>
      <c r="AH97" s="2"/>
      <c r="AI97" s="2"/>
      <c r="AJ97" s="2"/>
      <c r="AK97" s="8"/>
    </row>
    <row r="98" spans="2:37" x14ac:dyDescent="0.35">
      <c r="B98" s="7">
        <v>81</v>
      </c>
      <c r="C98" s="3"/>
      <c r="D98" s="2"/>
      <c r="E98" s="2"/>
      <c r="F98" s="2"/>
      <c r="G98" s="2"/>
      <c r="H98" s="2"/>
      <c r="I98" s="2"/>
      <c r="J98" s="2"/>
      <c r="K98" s="2"/>
      <c r="L98" s="2"/>
      <c r="M98" s="2"/>
      <c r="N98" s="2"/>
      <c r="O98" s="2"/>
      <c r="P98" s="2"/>
      <c r="Q98" s="2"/>
      <c r="R98" s="8"/>
      <c r="S98" s="20"/>
      <c r="T98" s="8"/>
      <c r="U98" s="22"/>
      <c r="V98" s="8"/>
      <c r="W98" s="22"/>
      <c r="X98" s="8"/>
      <c r="Y98" s="22"/>
      <c r="Z98" s="8"/>
      <c r="AA98" s="24"/>
      <c r="AB98" s="2"/>
      <c r="AC98" s="2"/>
      <c r="AD98" s="2"/>
      <c r="AE98" s="2"/>
      <c r="AF98" s="2"/>
      <c r="AG98" s="2"/>
      <c r="AH98" s="2"/>
      <c r="AI98" s="2"/>
      <c r="AJ98" s="2"/>
      <c r="AK98" s="8"/>
    </row>
    <row r="99" spans="2:37" x14ac:dyDescent="0.35">
      <c r="B99" s="7">
        <v>82</v>
      </c>
      <c r="C99" s="3"/>
      <c r="D99" s="2"/>
      <c r="E99" s="2"/>
      <c r="F99" s="2"/>
      <c r="G99" s="2"/>
      <c r="H99" s="2"/>
      <c r="I99" s="2"/>
      <c r="J99" s="2"/>
      <c r="K99" s="2"/>
      <c r="L99" s="2"/>
      <c r="M99" s="2"/>
      <c r="N99" s="2"/>
      <c r="O99" s="2"/>
      <c r="P99" s="2"/>
      <c r="Q99" s="2"/>
      <c r="R99" s="8"/>
      <c r="S99" s="20"/>
      <c r="T99" s="8"/>
      <c r="U99" s="22"/>
      <c r="V99" s="8"/>
      <c r="W99" s="22"/>
      <c r="X99" s="8"/>
      <c r="Y99" s="22"/>
      <c r="Z99" s="8"/>
      <c r="AA99" s="24"/>
      <c r="AB99" s="2"/>
      <c r="AC99" s="2"/>
      <c r="AD99" s="2"/>
      <c r="AE99" s="2"/>
      <c r="AF99" s="2"/>
      <c r="AG99" s="2"/>
      <c r="AH99" s="2"/>
      <c r="AI99" s="2"/>
      <c r="AJ99" s="2"/>
      <c r="AK99" s="8"/>
    </row>
    <row r="100" spans="2:37" x14ac:dyDescent="0.35">
      <c r="B100" s="7">
        <v>83</v>
      </c>
      <c r="C100" s="3"/>
      <c r="D100" s="2"/>
      <c r="E100" s="2"/>
      <c r="F100" s="2"/>
      <c r="G100" s="2"/>
      <c r="H100" s="2"/>
      <c r="I100" s="2"/>
      <c r="J100" s="2"/>
      <c r="K100" s="2"/>
      <c r="L100" s="2"/>
      <c r="M100" s="2"/>
      <c r="N100" s="2"/>
      <c r="O100" s="2"/>
      <c r="P100" s="2"/>
      <c r="Q100" s="2"/>
      <c r="R100" s="8"/>
      <c r="S100" s="20"/>
      <c r="T100" s="8"/>
      <c r="U100" s="22"/>
      <c r="V100" s="8"/>
      <c r="W100" s="22"/>
      <c r="X100" s="8"/>
      <c r="Y100" s="22"/>
      <c r="Z100" s="8"/>
      <c r="AA100" s="24"/>
      <c r="AB100" s="2"/>
      <c r="AC100" s="2"/>
      <c r="AD100" s="2"/>
      <c r="AE100" s="2"/>
      <c r="AF100" s="2"/>
      <c r="AG100" s="2"/>
      <c r="AH100" s="2"/>
      <c r="AI100" s="2"/>
      <c r="AJ100" s="2"/>
      <c r="AK100" s="8"/>
    </row>
    <row r="101" spans="2:37" x14ac:dyDescent="0.35">
      <c r="B101" s="7">
        <v>84</v>
      </c>
      <c r="C101" s="3"/>
      <c r="D101" s="2"/>
      <c r="E101" s="2"/>
      <c r="F101" s="2"/>
      <c r="G101" s="2"/>
      <c r="H101" s="2"/>
      <c r="I101" s="2"/>
      <c r="J101" s="2"/>
      <c r="K101" s="2"/>
      <c r="L101" s="2"/>
      <c r="M101" s="2"/>
      <c r="N101" s="2"/>
      <c r="O101" s="2"/>
      <c r="P101" s="2"/>
      <c r="Q101" s="2"/>
      <c r="R101" s="8"/>
      <c r="S101" s="20"/>
      <c r="T101" s="8"/>
      <c r="U101" s="22"/>
      <c r="V101" s="8"/>
      <c r="W101" s="22"/>
      <c r="X101" s="8"/>
      <c r="Y101" s="22"/>
      <c r="Z101" s="8"/>
      <c r="AA101" s="24"/>
      <c r="AB101" s="2"/>
      <c r="AC101" s="2"/>
      <c r="AD101" s="2"/>
      <c r="AE101" s="2"/>
      <c r="AF101" s="2"/>
      <c r="AG101" s="2"/>
      <c r="AH101" s="2"/>
      <c r="AI101" s="2"/>
      <c r="AJ101" s="2"/>
      <c r="AK101" s="8"/>
    </row>
    <row r="102" spans="2:37" x14ac:dyDescent="0.35">
      <c r="B102" s="7">
        <v>85</v>
      </c>
      <c r="C102" s="3"/>
      <c r="D102" s="2"/>
      <c r="E102" s="2"/>
      <c r="F102" s="2"/>
      <c r="G102" s="2"/>
      <c r="H102" s="2"/>
      <c r="I102" s="2"/>
      <c r="J102" s="2"/>
      <c r="K102" s="2"/>
      <c r="L102" s="2"/>
      <c r="M102" s="2"/>
      <c r="N102" s="2"/>
      <c r="O102" s="2"/>
      <c r="P102" s="2"/>
      <c r="Q102" s="2"/>
      <c r="R102" s="8"/>
      <c r="S102" s="20"/>
      <c r="T102" s="8"/>
      <c r="U102" s="22"/>
      <c r="V102" s="8"/>
      <c r="W102" s="22"/>
      <c r="X102" s="8"/>
      <c r="Y102" s="22"/>
      <c r="Z102" s="8"/>
      <c r="AA102" s="24"/>
      <c r="AB102" s="2"/>
      <c r="AC102" s="2"/>
      <c r="AD102" s="2"/>
      <c r="AE102" s="2"/>
      <c r="AF102" s="2"/>
      <c r="AG102" s="2"/>
      <c r="AH102" s="2"/>
      <c r="AI102" s="2"/>
      <c r="AJ102" s="2"/>
      <c r="AK102" s="8"/>
    </row>
    <row r="103" spans="2:37" x14ac:dyDescent="0.35">
      <c r="B103" s="7">
        <v>86</v>
      </c>
      <c r="C103" s="3"/>
      <c r="D103" s="2"/>
      <c r="E103" s="2"/>
      <c r="F103" s="2"/>
      <c r="G103" s="2"/>
      <c r="H103" s="2"/>
      <c r="I103" s="2"/>
      <c r="J103" s="2"/>
      <c r="K103" s="2"/>
      <c r="L103" s="2"/>
      <c r="M103" s="2"/>
      <c r="N103" s="2"/>
      <c r="O103" s="2"/>
      <c r="P103" s="2"/>
      <c r="Q103" s="2"/>
      <c r="R103" s="8"/>
      <c r="S103" s="20"/>
      <c r="T103" s="8"/>
      <c r="U103" s="22"/>
      <c r="V103" s="8"/>
      <c r="W103" s="22"/>
      <c r="X103" s="8"/>
      <c r="Y103" s="22"/>
      <c r="Z103" s="8"/>
      <c r="AA103" s="24"/>
      <c r="AB103" s="2"/>
      <c r="AC103" s="2"/>
      <c r="AD103" s="2"/>
      <c r="AE103" s="2"/>
      <c r="AF103" s="2"/>
      <c r="AG103" s="2"/>
      <c r="AH103" s="2"/>
      <c r="AI103" s="2"/>
      <c r="AJ103" s="2"/>
      <c r="AK103" s="8"/>
    </row>
    <row r="104" spans="2:37" x14ac:dyDescent="0.35">
      <c r="B104" s="7">
        <v>87</v>
      </c>
      <c r="C104" s="3"/>
      <c r="D104" s="2"/>
      <c r="E104" s="2"/>
      <c r="F104" s="2"/>
      <c r="G104" s="2"/>
      <c r="H104" s="2"/>
      <c r="I104" s="2"/>
      <c r="J104" s="2"/>
      <c r="K104" s="2"/>
      <c r="L104" s="2"/>
      <c r="M104" s="2"/>
      <c r="N104" s="2"/>
      <c r="O104" s="2"/>
      <c r="P104" s="2"/>
      <c r="Q104" s="2"/>
      <c r="R104" s="8"/>
      <c r="S104" s="20"/>
      <c r="T104" s="8"/>
      <c r="U104" s="22"/>
      <c r="V104" s="8"/>
      <c r="W104" s="22"/>
      <c r="X104" s="8"/>
      <c r="Y104" s="22"/>
      <c r="Z104" s="8"/>
      <c r="AA104" s="24"/>
      <c r="AB104" s="2"/>
      <c r="AC104" s="2"/>
      <c r="AD104" s="2"/>
      <c r="AE104" s="2"/>
      <c r="AF104" s="2"/>
      <c r="AG104" s="2"/>
      <c r="AH104" s="2"/>
      <c r="AI104" s="2"/>
      <c r="AJ104" s="2"/>
      <c r="AK104" s="8"/>
    </row>
    <row r="105" spans="2:37" x14ac:dyDescent="0.35">
      <c r="B105" s="7">
        <v>88</v>
      </c>
      <c r="C105" s="3"/>
      <c r="D105" s="2"/>
      <c r="E105" s="2"/>
      <c r="F105" s="2"/>
      <c r="G105" s="2"/>
      <c r="H105" s="2"/>
      <c r="I105" s="2"/>
      <c r="J105" s="2"/>
      <c r="K105" s="2"/>
      <c r="L105" s="2"/>
      <c r="M105" s="2"/>
      <c r="N105" s="2"/>
      <c r="O105" s="2"/>
      <c r="P105" s="2"/>
      <c r="Q105" s="2"/>
      <c r="R105" s="8"/>
      <c r="S105" s="20"/>
      <c r="T105" s="8"/>
      <c r="U105" s="22"/>
      <c r="V105" s="8"/>
      <c r="W105" s="22"/>
      <c r="X105" s="8"/>
      <c r="Y105" s="22"/>
      <c r="Z105" s="8"/>
      <c r="AA105" s="24"/>
      <c r="AB105" s="2"/>
      <c r="AC105" s="2"/>
      <c r="AD105" s="2"/>
      <c r="AE105" s="2"/>
      <c r="AF105" s="2"/>
      <c r="AG105" s="2"/>
      <c r="AH105" s="2"/>
      <c r="AI105" s="2"/>
      <c r="AJ105" s="2"/>
      <c r="AK105" s="8"/>
    </row>
    <row r="106" spans="2:37" x14ac:dyDescent="0.35">
      <c r="B106" s="7">
        <v>89</v>
      </c>
      <c r="C106" s="3"/>
      <c r="D106" s="2"/>
      <c r="E106" s="2"/>
      <c r="F106" s="2"/>
      <c r="G106" s="2"/>
      <c r="H106" s="2"/>
      <c r="I106" s="2"/>
      <c r="J106" s="2"/>
      <c r="K106" s="2"/>
      <c r="L106" s="2"/>
      <c r="M106" s="2"/>
      <c r="N106" s="2"/>
      <c r="O106" s="2"/>
      <c r="P106" s="2"/>
      <c r="Q106" s="2"/>
      <c r="R106" s="8"/>
      <c r="S106" s="20"/>
      <c r="T106" s="8"/>
      <c r="U106" s="22"/>
      <c r="V106" s="8"/>
      <c r="W106" s="22"/>
      <c r="X106" s="8"/>
      <c r="Y106" s="22"/>
      <c r="Z106" s="8"/>
      <c r="AA106" s="24"/>
      <c r="AB106" s="2"/>
      <c r="AC106" s="2"/>
      <c r="AD106" s="2"/>
      <c r="AE106" s="2"/>
      <c r="AF106" s="2"/>
      <c r="AG106" s="2"/>
      <c r="AH106" s="2"/>
      <c r="AI106" s="2"/>
      <c r="AJ106" s="2"/>
      <c r="AK106" s="8"/>
    </row>
    <row r="107" spans="2:37" x14ac:dyDescent="0.35">
      <c r="B107" s="7">
        <v>90</v>
      </c>
      <c r="C107" s="3"/>
      <c r="D107" s="2"/>
      <c r="E107" s="2"/>
      <c r="F107" s="2"/>
      <c r="G107" s="2"/>
      <c r="H107" s="2"/>
      <c r="I107" s="2"/>
      <c r="J107" s="2"/>
      <c r="K107" s="2"/>
      <c r="L107" s="2"/>
      <c r="M107" s="2"/>
      <c r="N107" s="2"/>
      <c r="O107" s="2"/>
      <c r="P107" s="2"/>
      <c r="Q107" s="2"/>
      <c r="R107" s="8"/>
      <c r="S107" s="20"/>
      <c r="T107" s="8"/>
      <c r="U107" s="22"/>
      <c r="V107" s="8"/>
      <c r="W107" s="22"/>
      <c r="X107" s="8"/>
      <c r="Y107" s="22"/>
      <c r="Z107" s="8"/>
      <c r="AA107" s="24"/>
      <c r="AB107" s="2"/>
      <c r="AC107" s="2"/>
      <c r="AD107" s="2"/>
      <c r="AE107" s="2"/>
      <c r="AF107" s="2"/>
      <c r="AG107" s="2"/>
      <c r="AH107" s="2"/>
      <c r="AI107" s="2"/>
      <c r="AJ107" s="2"/>
      <c r="AK107" s="8"/>
    </row>
    <row r="108" spans="2:37" x14ac:dyDescent="0.35">
      <c r="B108" s="7">
        <v>91</v>
      </c>
      <c r="C108" s="3"/>
      <c r="D108" s="2"/>
      <c r="E108" s="2"/>
      <c r="F108" s="2"/>
      <c r="G108" s="2"/>
      <c r="H108" s="2"/>
      <c r="I108" s="2"/>
      <c r="J108" s="2"/>
      <c r="K108" s="2"/>
      <c r="L108" s="2"/>
      <c r="M108" s="2"/>
      <c r="N108" s="2"/>
      <c r="O108" s="2"/>
      <c r="P108" s="2"/>
      <c r="Q108" s="2"/>
      <c r="R108" s="8"/>
      <c r="S108" s="20"/>
      <c r="T108" s="8"/>
      <c r="U108" s="22"/>
      <c r="V108" s="8"/>
      <c r="W108" s="22"/>
      <c r="X108" s="8"/>
      <c r="Y108" s="22"/>
      <c r="Z108" s="8"/>
      <c r="AA108" s="24"/>
      <c r="AB108" s="2"/>
      <c r="AC108" s="2"/>
      <c r="AD108" s="2"/>
      <c r="AE108" s="2"/>
      <c r="AF108" s="2"/>
      <c r="AG108" s="2"/>
      <c r="AH108" s="2"/>
      <c r="AI108" s="2"/>
      <c r="AJ108" s="2"/>
      <c r="AK108" s="8"/>
    </row>
    <row r="109" spans="2:37" x14ac:dyDescent="0.35">
      <c r="B109" s="7">
        <v>92</v>
      </c>
      <c r="C109" s="3"/>
      <c r="D109" s="2"/>
      <c r="E109" s="2"/>
      <c r="F109" s="2"/>
      <c r="G109" s="2"/>
      <c r="H109" s="2"/>
      <c r="I109" s="2"/>
      <c r="J109" s="2"/>
      <c r="K109" s="2"/>
      <c r="L109" s="2"/>
      <c r="M109" s="2"/>
      <c r="N109" s="2"/>
      <c r="O109" s="2"/>
      <c r="P109" s="2"/>
      <c r="Q109" s="2"/>
      <c r="R109" s="8"/>
      <c r="S109" s="20"/>
      <c r="T109" s="8"/>
      <c r="U109" s="22"/>
      <c r="V109" s="8"/>
      <c r="W109" s="22"/>
      <c r="X109" s="8"/>
      <c r="Y109" s="22"/>
      <c r="Z109" s="8"/>
      <c r="AA109" s="24"/>
      <c r="AB109" s="2"/>
      <c r="AC109" s="2"/>
      <c r="AD109" s="2"/>
      <c r="AE109" s="2"/>
      <c r="AF109" s="2"/>
      <c r="AG109" s="2"/>
      <c r="AH109" s="2"/>
      <c r="AI109" s="2"/>
      <c r="AJ109" s="2"/>
      <c r="AK109" s="8"/>
    </row>
    <row r="110" spans="2:37" x14ac:dyDescent="0.35">
      <c r="B110" s="7">
        <v>93</v>
      </c>
      <c r="C110" s="3"/>
      <c r="D110" s="2"/>
      <c r="E110" s="2"/>
      <c r="F110" s="2"/>
      <c r="G110" s="2"/>
      <c r="H110" s="2"/>
      <c r="I110" s="2"/>
      <c r="J110" s="2"/>
      <c r="K110" s="2"/>
      <c r="L110" s="2"/>
      <c r="M110" s="2"/>
      <c r="N110" s="2"/>
      <c r="O110" s="2"/>
      <c r="P110" s="2"/>
      <c r="Q110" s="2"/>
      <c r="R110" s="8"/>
      <c r="S110" s="20"/>
      <c r="T110" s="8"/>
      <c r="U110" s="22"/>
      <c r="V110" s="8"/>
      <c r="W110" s="22"/>
      <c r="X110" s="8"/>
      <c r="Y110" s="22"/>
      <c r="Z110" s="8"/>
      <c r="AA110" s="24"/>
      <c r="AB110" s="2"/>
      <c r="AC110" s="2"/>
      <c r="AD110" s="2"/>
      <c r="AE110" s="2"/>
      <c r="AF110" s="2"/>
      <c r="AG110" s="2"/>
      <c r="AH110" s="2"/>
      <c r="AI110" s="2"/>
      <c r="AJ110" s="2"/>
      <c r="AK110" s="8"/>
    </row>
    <row r="111" spans="2:37" x14ac:dyDescent="0.35">
      <c r="B111" s="7">
        <v>94</v>
      </c>
      <c r="C111" s="3"/>
      <c r="D111" s="2"/>
      <c r="E111" s="2"/>
      <c r="F111" s="2"/>
      <c r="G111" s="2"/>
      <c r="H111" s="2"/>
      <c r="I111" s="2"/>
      <c r="J111" s="2"/>
      <c r="K111" s="2"/>
      <c r="L111" s="2"/>
      <c r="M111" s="2"/>
      <c r="N111" s="2"/>
      <c r="O111" s="2"/>
      <c r="P111" s="2"/>
      <c r="Q111" s="2"/>
      <c r="R111" s="8"/>
      <c r="S111" s="20"/>
      <c r="T111" s="8"/>
      <c r="U111" s="22"/>
      <c r="V111" s="8"/>
      <c r="W111" s="22"/>
      <c r="X111" s="8"/>
      <c r="Y111" s="22"/>
      <c r="Z111" s="8"/>
      <c r="AA111" s="24"/>
      <c r="AB111" s="2"/>
      <c r="AC111" s="2"/>
      <c r="AD111" s="2"/>
      <c r="AE111" s="2"/>
      <c r="AF111" s="2"/>
      <c r="AG111" s="2"/>
      <c r="AH111" s="2"/>
      <c r="AI111" s="2"/>
      <c r="AJ111" s="2"/>
      <c r="AK111" s="8"/>
    </row>
    <row r="112" spans="2:37" x14ac:dyDescent="0.35">
      <c r="B112" s="7">
        <v>95</v>
      </c>
      <c r="C112" s="3"/>
      <c r="D112" s="2"/>
      <c r="E112" s="2"/>
      <c r="F112" s="2"/>
      <c r="G112" s="2"/>
      <c r="H112" s="2"/>
      <c r="I112" s="2"/>
      <c r="J112" s="2"/>
      <c r="K112" s="2"/>
      <c r="L112" s="2"/>
      <c r="M112" s="2"/>
      <c r="N112" s="2"/>
      <c r="O112" s="2"/>
      <c r="P112" s="2"/>
      <c r="Q112" s="2"/>
      <c r="R112" s="8"/>
      <c r="S112" s="20"/>
      <c r="T112" s="8"/>
      <c r="U112" s="22"/>
      <c r="V112" s="8"/>
      <c r="W112" s="22"/>
      <c r="X112" s="8"/>
      <c r="Y112" s="22"/>
      <c r="Z112" s="8"/>
      <c r="AA112" s="24"/>
      <c r="AB112" s="2"/>
      <c r="AC112" s="2"/>
      <c r="AD112" s="2"/>
      <c r="AE112" s="2"/>
      <c r="AF112" s="2"/>
      <c r="AG112" s="2"/>
      <c r="AH112" s="2"/>
      <c r="AI112" s="2"/>
      <c r="AJ112" s="2"/>
      <c r="AK112" s="8"/>
    </row>
    <row r="113" spans="2:37" x14ac:dyDescent="0.35">
      <c r="B113" s="7">
        <v>96</v>
      </c>
      <c r="C113" s="3"/>
      <c r="D113" s="2"/>
      <c r="E113" s="2"/>
      <c r="F113" s="2"/>
      <c r="G113" s="2"/>
      <c r="H113" s="2"/>
      <c r="I113" s="2"/>
      <c r="J113" s="2"/>
      <c r="K113" s="2"/>
      <c r="L113" s="2"/>
      <c r="M113" s="2"/>
      <c r="N113" s="2"/>
      <c r="O113" s="2"/>
      <c r="P113" s="2"/>
      <c r="Q113" s="2"/>
      <c r="R113" s="8"/>
      <c r="S113" s="20"/>
      <c r="T113" s="8"/>
      <c r="U113" s="22"/>
      <c r="V113" s="8"/>
      <c r="W113" s="22"/>
      <c r="X113" s="8"/>
      <c r="Y113" s="22"/>
      <c r="Z113" s="8"/>
      <c r="AA113" s="24"/>
      <c r="AB113" s="2"/>
      <c r="AC113" s="2"/>
      <c r="AD113" s="2"/>
      <c r="AE113" s="2"/>
      <c r="AF113" s="2"/>
      <c r="AG113" s="2"/>
      <c r="AH113" s="2"/>
      <c r="AI113" s="2"/>
      <c r="AJ113" s="2"/>
      <c r="AK113" s="8"/>
    </row>
    <row r="114" spans="2:37" x14ac:dyDescent="0.35">
      <c r="B114" s="7">
        <v>97</v>
      </c>
      <c r="C114" s="3"/>
      <c r="D114" s="2"/>
      <c r="E114" s="2"/>
      <c r="F114" s="2"/>
      <c r="G114" s="2"/>
      <c r="H114" s="2"/>
      <c r="I114" s="2"/>
      <c r="J114" s="2"/>
      <c r="K114" s="2"/>
      <c r="L114" s="2"/>
      <c r="M114" s="2"/>
      <c r="N114" s="2"/>
      <c r="O114" s="2"/>
      <c r="P114" s="2"/>
      <c r="Q114" s="2"/>
      <c r="R114" s="8"/>
      <c r="S114" s="20"/>
      <c r="T114" s="8"/>
      <c r="U114" s="22"/>
      <c r="V114" s="8"/>
      <c r="W114" s="22"/>
      <c r="X114" s="8"/>
      <c r="Y114" s="22"/>
      <c r="Z114" s="8"/>
      <c r="AA114" s="24"/>
      <c r="AB114" s="2"/>
      <c r="AC114" s="2"/>
      <c r="AD114" s="2"/>
      <c r="AE114" s="2"/>
      <c r="AF114" s="2"/>
      <c r="AG114" s="2"/>
      <c r="AH114" s="2"/>
      <c r="AI114" s="2"/>
      <c r="AJ114" s="2"/>
      <c r="AK114" s="8"/>
    </row>
    <row r="115" spans="2:37" x14ac:dyDescent="0.35">
      <c r="B115" s="7">
        <v>98</v>
      </c>
      <c r="C115" s="3"/>
      <c r="D115" s="2"/>
      <c r="E115" s="2"/>
      <c r="F115" s="2"/>
      <c r="G115" s="2"/>
      <c r="H115" s="2"/>
      <c r="I115" s="2"/>
      <c r="J115" s="2"/>
      <c r="K115" s="2"/>
      <c r="L115" s="2"/>
      <c r="M115" s="2"/>
      <c r="N115" s="2"/>
      <c r="O115" s="2"/>
      <c r="P115" s="2"/>
      <c r="Q115" s="2"/>
      <c r="R115" s="8"/>
      <c r="S115" s="20"/>
      <c r="T115" s="8"/>
      <c r="U115" s="22"/>
      <c r="V115" s="8"/>
      <c r="W115" s="22"/>
      <c r="X115" s="8"/>
      <c r="Y115" s="22"/>
      <c r="Z115" s="8"/>
      <c r="AA115" s="24"/>
      <c r="AB115" s="2"/>
      <c r="AC115" s="2"/>
      <c r="AD115" s="2"/>
      <c r="AE115" s="2"/>
      <c r="AF115" s="2"/>
      <c r="AG115" s="2"/>
      <c r="AH115" s="2"/>
      <c r="AI115" s="2"/>
      <c r="AJ115" s="2"/>
      <c r="AK115" s="8"/>
    </row>
    <row r="116" spans="2:37" x14ac:dyDescent="0.35">
      <c r="B116" s="7">
        <v>99</v>
      </c>
      <c r="C116" s="3"/>
      <c r="D116" s="2"/>
      <c r="E116" s="2"/>
      <c r="F116" s="2"/>
      <c r="G116" s="2"/>
      <c r="H116" s="2"/>
      <c r="I116" s="2"/>
      <c r="J116" s="2"/>
      <c r="K116" s="2"/>
      <c r="L116" s="2"/>
      <c r="M116" s="2"/>
      <c r="N116" s="2"/>
      <c r="O116" s="2"/>
      <c r="P116" s="2"/>
      <c r="Q116" s="2"/>
      <c r="R116" s="8"/>
      <c r="S116" s="20"/>
      <c r="T116" s="8"/>
      <c r="U116" s="22"/>
      <c r="V116" s="8"/>
      <c r="W116" s="22"/>
      <c r="X116" s="8"/>
      <c r="Y116" s="22"/>
      <c r="Z116" s="8"/>
      <c r="AA116" s="24"/>
      <c r="AB116" s="2"/>
      <c r="AC116" s="2"/>
      <c r="AD116" s="2"/>
      <c r="AE116" s="2"/>
      <c r="AF116" s="2"/>
      <c r="AG116" s="2"/>
      <c r="AH116" s="2"/>
      <c r="AI116" s="2"/>
      <c r="AJ116" s="2"/>
      <c r="AK116" s="8"/>
    </row>
    <row r="117" spans="2:37" x14ac:dyDescent="0.35">
      <c r="B117" s="9">
        <v>100</v>
      </c>
      <c r="C117" s="10"/>
      <c r="D117" s="11"/>
      <c r="E117" s="11"/>
      <c r="F117" s="11"/>
      <c r="G117" s="11"/>
      <c r="H117" s="11"/>
      <c r="I117" s="11"/>
      <c r="J117" s="11"/>
      <c r="K117" s="11"/>
      <c r="L117" s="11"/>
      <c r="M117" s="11"/>
      <c r="N117" s="11"/>
      <c r="O117" s="11"/>
      <c r="P117" s="11"/>
      <c r="Q117" s="11"/>
      <c r="R117" s="12"/>
      <c r="S117" s="21"/>
      <c r="T117" s="12"/>
      <c r="U117" s="23"/>
      <c r="V117" s="12"/>
      <c r="W117" s="23"/>
      <c r="X117" s="12"/>
      <c r="Y117" s="23"/>
      <c r="Z117" s="12"/>
      <c r="AA117" s="25"/>
      <c r="AB117" s="11"/>
      <c r="AC117" s="11"/>
      <c r="AD117" s="11"/>
      <c r="AE117" s="11"/>
      <c r="AF117" s="11"/>
      <c r="AG117" s="11"/>
      <c r="AH117" s="11"/>
      <c r="AI117" s="11"/>
      <c r="AJ117" s="11"/>
      <c r="AK117" s="12"/>
    </row>
    <row r="119" spans="2:37" ht="50" customHeight="1" x14ac:dyDescent="0.35">
      <c r="B119" s="38" t="s">
        <v>28</v>
      </c>
      <c r="C119" s="38"/>
      <c r="D119" s="38"/>
      <c r="E119" s="38"/>
      <c r="F119" s="38"/>
      <c r="G119" s="38"/>
      <c r="H119" s="38"/>
      <c r="I119" s="38"/>
      <c r="J119" s="38"/>
      <c r="K119" s="38"/>
      <c r="L119" s="38"/>
      <c r="M119" s="38"/>
      <c r="N119" s="38"/>
      <c r="O119" s="38"/>
    </row>
  </sheetData>
  <mergeCells count="1">
    <mergeCell ref="B119:O119"/>
  </mergeCells>
  <hyperlinks>
    <hyperlink ref="B119:O119" r:id="rId1" display="CLICK HERE TO CREATE IN SMARTSHEET" xr:uid="{A4D4A77F-E0F7-4BB4-AD4E-F428533FF84C}"/>
  </hyperlinks>
  <pageMargins left="0.3" right="0.3" top="0.3" bottom="0.3" header="0" footer="0"/>
  <pageSetup scale="73" orientation="landscape" horizontalDpi="0"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DDEE1-FEFA-924D-82FC-F3343C383F99}">
  <sheetPr>
    <tabColor theme="3" tint="0.39997558519241921"/>
  </sheetPr>
  <dimension ref="A1:EW119"/>
  <sheetViews>
    <sheetView showGridLines="0" workbookViewId="0">
      <pane ySplit="17" topLeftCell="A18" activePane="bottomLeft" state="frozen"/>
      <selection pane="bottomLeft" activeCell="B119" sqref="B119:O119"/>
    </sheetView>
  </sheetViews>
  <sheetFormatPr defaultColWidth="10.6640625" defaultRowHeight="15.5" x14ac:dyDescent="0.35"/>
  <cols>
    <col min="1" max="1" width="3.33203125" customWidth="1"/>
    <col min="2" max="2" width="4.5" customWidth="1"/>
    <col min="3" max="3" width="8.83203125" customWidth="1"/>
    <col min="4" max="6" width="12.6640625" customWidth="1"/>
    <col min="7" max="7" width="9.83203125" customWidth="1"/>
    <col min="8" max="8" width="10.83203125" customWidth="1"/>
    <col min="9" max="9" width="7.83203125" customWidth="1"/>
    <col min="10" max="10" width="6.83203125" customWidth="1"/>
    <col min="11" max="11" width="5" customWidth="1"/>
    <col min="12" max="12" width="22.1640625" customWidth="1"/>
    <col min="13" max="13" width="6.1640625" customWidth="1"/>
    <col min="14" max="14" width="10.83203125" customWidth="1"/>
    <col min="15" max="15" width="12.83203125" customWidth="1"/>
    <col min="16" max="16" width="11.83203125" customWidth="1"/>
    <col min="17" max="17" width="9.83203125" customWidth="1"/>
    <col min="18" max="25" width="11.1640625" customWidth="1"/>
    <col min="26" max="27" width="10.1640625" customWidth="1"/>
    <col min="28" max="28" width="7.33203125" customWidth="1"/>
    <col min="29" max="31" width="6.33203125" customWidth="1"/>
    <col min="32" max="32" width="11.5" customWidth="1"/>
    <col min="33" max="34" width="6.33203125" customWidth="1"/>
    <col min="35" max="35" width="9.83203125" customWidth="1"/>
    <col min="36" max="37" width="11.6640625" customWidth="1"/>
  </cols>
  <sheetData>
    <row r="1" spans="1:153" s="15" customFormat="1" ht="45" customHeight="1" x14ac:dyDescent="0.35">
      <c r="B1" s="35" t="s">
        <v>58</v>
      </c>
      <c r="C1" s="16"/>
      <c r="D1" s="17"/>
      <c r="E1" s="17"/>
      <c r="F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row>
    <row r="2" spans="1:153" ht="50" customHeight="1" x14ac:dyDescent="0.6">
      <c r="B2" s="36" t="s">
        <v>59</v>
      </c>
    </row>
    <row r="3" spans="1:153" ht="16" x14ac:dyDescent="0.35">
      <c r="B3" s="34" t="s">
        <v>37</v>
      </c>
      <c r="L3" s="34">
        <f>COUNTIFS(Credentialing_Spreadsheet3[Last Name],"*",Credentialing_Spreadsheet3[License(s) Verification],"")</f>
        <v>0</v>
      </c>
    </row>
    <row r="4" spans="1:153" ht="16" x14ac:dyDescent="0.35">
      <c r="B4" s="34" t="s">
        <v>38</v>
      </c>
      <c r="L4" s="34">
        <f>COUNTIFS(Credentialing_Spreadsheet3[Last Name],"*",Credentialing_Spreadsheet3[DEA Verification],"")</f>
        <v>0</v>
      </c>
    </row>
    <row r="5" spans="1:153" ht="16" x14ac:dyDescent="0.35">
      <c r="B5" s="34" t="s">
        <v>44</v>
      </c>
      <c r="L5" s="34">
        <f>COUNTIFS(Credentialing_Spreadsheet3[Last Name],"*",Credentialing_Spreadsheet3[Life Support (BLS, ACLS, PALS) Verification],"")</f>
        <v>0</v>
      </c>
    </row>
    <row r="6" spans="1:153" ht="16" x14ac:dyDescent="0.35">
      <c r="B6" s="34" t="s">
        <v>42</v>
      </c>
      <c r="L6" s="34">
        <f>COUNTIFS(Credentialing_Spreadsheet3[Last Name],"*",Credentialing_Spreadsheet3[Fluoroscopy Verification],"")</f>
        <v>0</v>
      </c>
    </row>
    <row r="7" spans="1:153" ht="16" x14ac:dyDescent="0.35">
      <c r="B7" s="34" t="s">
        <v>45</v>
      </c>
      <c r="L7" s="34">
        <f>COUNTIFS(Credentialing_Spreadsheet3[Last Name],"*",Credentialing_Spreadsheet3[Insurance Verification],"")</f>
        <v>0</v>
      </c>
    </row>
    <row r="8" spans="1:153" ht="16" x14ac:dyDescent="0.35">
      <c r="B8" s="34" t="s">
        <v>21</v>
      </c>
      <c r="L8" s="34">
        <f>COUNTIFS(Credentialing_Spreadsheet3[Last Name],"*",Credentialing_Spreadsheet3[NPBD Check],"")</f>
        <v>0</v>
      </c>
    </row>
    <row r="9" spans="1:153" ht="16" x14ac:dyDescent="0.35">
      <c r="B9" s="34" t="s">
        <v>22</v>
      </c>
      <c r="L9" s="34">
        <f>COUNTIFS(Credentialing_Spreadsheet3[Last Name],"*",Credentialing_Spreadsheet3[OIG Check],"")</f>
        <v>0</v>
      </c>
    </row>
    <row r="10" spans="1:153" ht="16" x14ac:dyDescent="0.35">
      <c r="B10" s="34" t="s">
        <v>23</v>
      </c>
      <c r="L10" s="34">
        <f>COUNTIFS(Credentialing_Spreadsheet3[Last Name],"*",Credentialing_Spreadsheet3[FSMB Check],"")</f>
        <v>0</v>
      </c>
    </row>
    <row r="11" spans="1:153" ht="16" x14ac:dyDescent="0.35">
      <c r="B11" s="34" t="s">
        <v>24</v>
      </c>
      <c r="L11" s="34">
        <f>COUNTIFS(Credentialing_Spreadsheet3[Last Name],"*",Credentialing_Spreadsheet3[OPPE Check],"")</f>
        <v>0</v>
      </c>
    </row>
    <row r="12" spans="1:153" ht="16" x14ac:dyDescent="0.35">
      <c r="B12" s="34" t="s">
        <v>25</v>
      </c>
      <c r="L12" s="34">
        <f>COUNTIFS(Credentialing_Spreadsheet3[Last Name],"*",Credentialing_Spreadsheet3[FPPE Check],"")</f>
        <v>0</v>
      </c>
    </row>
    <row r="13" spans="1:153" ht="16" x14ac:dyDescent="0.35">
      <c r="B13" s="34" t="s">
        <v>26</v>
      </c>
      <c r="L13" s="34">
        <f>COUNTIFS(Credentialing_Spreadsheet3[Last Name],"*",Credentialing_Spreadsheet3[Peer References],"")</f>
        <v>0</v>
      </c>
    </row>
    <row r="14" spans="1:153" ht="16" x14ac:dyDescent="0.35">
      <c r="B14" s="34" t="s">
        <v>1</v>
      </c>
      <c r="L14" s="34">
        <f>COUNTIFS(Credentialing_Spreadsheet3[Last Name],"*",Credentialing_Spreadsheet3[Health information, including required vaccinations],"")</f>
        <v>0</v>
      </c>
    </row>
    <row r="15" spans="1:153" ht="54" customHeight="1" x14ac:dyDescent="0.35"/>
    <row r="16" spans="1:153" ht="20" customHeight="1" x14ac:dyDescent="0.35">
      <c r="A16" s="1"/>
      <c r="B16" s="4"/>
      <c r="C16" s="4"/>
      <c r="D16" s="13" t="s">
        <v>4</v>
      </c>
      <c r="E16" s="6"/>
      <c r="F16" s="5"/>
      <c r="G16" s="5"/>
      <c r="H16" s="5"/>
      <c r="I16" s="5"/>
      <c r="J16" s="5"/>
      <c r="K16" s="5"/>
      <c r="L16" s="14" t="s">
        <v>27</v>
      </c>
      <c r="M16" s="13" t="s">
        <v>7</v>
      </c>
      <c r="N16" s="5"/>
      <c r="O16" s="5"/>
      <c r="P16" s="13" t="s">
        <v>8</v>
      </c>
      <c r="Q16" s="5"/>
      <c r="R16" s="13" t="s">
        <v>9</v>
      </c>
      <c r="S16" s="6"/>
      <c r="T16" s="6"/>
      <c r="U16" s="6"/>
      <c r="V16" s="6"/>
      <c r="W16" s="6"/>
      <c r="X16" s="6"/>
      <c r="Y16" s="6"/>
      <c r="Z16" s="13" t="s">
        <v>10</v>
      </c>
      <c r="AA16" s="5"/>
      <c r="AB16" s="6"/>
      <c r="AC16" s="13" t="s">
        <v>11</v>
      </c>
      <c r="AD16" s="6"/>
      <c r="AE16" s="6"/>
      <c r="AF16" s="13" t="s">
        <v>12</v>
      </c>
      <c r="AG16" s="5"/>
      <c r="AH16" s="5"/>
      <c r="AI16" s="13" t="s">
        <v>13</v>
      </c>
      <c r="AJ16" s="6"/>
      <c r="AK16" s="6"/>
      <c r="AL16" s="1"/>
      <c r="AM16" s="1"/>
      <c r="AN16" s="1"/>
      <c r="AO16" s="1"/>
    </row>
    <row r="17" spans="1:41" ht="69" customHeight="1" x14ac:dyDescent="0.35">
      <c r="A17" s="1"/>
      <c r="B17" s="26" t="s">
        <v>3</v>
      </c>
      <c r="C17" s="27" t="s">
        <v>35</v>
      </c>
      <c r="D17" s="28" t="s">
        <v>29</v>
      </c>
      <c r="E17" s="28" t="s">
        <v>30</v>
      </c>
      <c r="F17" s="28" t="s">
        <v>31</v>
      </c>
      <c r="G17" s="28" t="s">
        <v>32</v>
      </c>
      <c r="H17" s="28" t="s">
        <v>33</v>
      </c>
      <c r="I17" s="28" t="s">
        <v>5</v>
      </c>
      <c r="J17" s="28" t="s">
        <v>34</v>
      </c>
      <c r="K17" s="28" t="s">
        <v>6</v>
      </c>
      <c r="L17" s="29" t="s">
        <v>0</v>
      </c>
      <c r="M17" s="28" t="s">
        <v>15</v>
      </c>
      <c r="N17" s="28" t="s">
        <v>16</v>
      </c>
      <c r="O17" s="28" t="s">
        <v>19</v>
      </c>
      <c r="P17" s="29" t="s">
        <v>17</v>
      </c>
      <c r="Q17" s="29" t="s">
        <v>18</v>
      </c>
      <c r="R17" s="30" t="s">
        <v>37</v>
      </c>
      <c r="S17" s="31" t="s">
        <v>39</v>
      </c>
      <c r="T17" s="30" t="s">
        <v>38</v>
      </c>
      <c r="U17" s="31" t="s">
        <v>40</v>
      </c>
      <c r="V17" s="30" t="s">
        <v>44</v>
      </c>
      <c r="W17" s="31" t="s">
        <v>43</v>
      </c>
      <c r="X17" s="30" t="s">
        <v>42</v>
      </c>
      <c r="Y17" s="31" t="s">
        <v>41</v>
      </c>
      <c r="Z17" s="32" t="s">
        <v>45</v>
      </c>
      <c r="AA17" s="33" t="s">
        <v>46</v>
      </c>
      <c r="AB17" s="29" t="s">
        <v>20</v>
      </c>
      <c r="AC17" s="28" t="s">
        <v>21</v>
      </c>
      <c r="AD17" s="28" t="s">
        <v>22</v>
      </c>
      <c r="AE17" s="28" t="s">
        <v>23</v>
      </c>
      <c r="AF17" s="29" t="s">
        <v>2</v>
      </c>
      <c r="AG17" s="29" t="s">
        <v>24</v>
      </c>
      <c r="AH17" s="29" t="s">
        <v>25</v>
      </c>
      <c r="AI17" s="28" t="s">
        <v>26</v>
      </c>
      <c r="AJ17" s="28" t="s">
        <v>1</v>
      </c>
      <c r="AK17" s="30" t="s">
        <v>14</v>
      </c>
      <c r="AL17" s="1"/>
      <c r="AM17" s="1"/>
      <c r="AN17" s="1"/>
      <c r="AO17" s="1"/>
    </row>
    <row r="18" spans="1:41" x14ac:dyDescent="0.35">
      <c r="A18" s="1"/>
      <c r="B18" s="7">
        <v>1</v>
      </c>
      <c r="C18" s="3"/>
      <c r="D18" s="2"/>
      <c r="E18" s="2"/>
      <c r="F18" s="2"/>
      <c r="G18" s="2"/>
      <c r="H18" s="2"/>
      <c r="I18" s="2"/>
      <c r="J18" s="2"/>
      <c r="K18" s="2"/>
      <c r="L18" s="2"/>
      <c r="M18" s="2"/>
      <c r="N18" s="2"/>
      <c r="O18" s="2"/>
      <c r="P18" s="2"/>
      <c r="Q18" s="2"/>
      <c r="R18" s="8"/>
      <c r="S18" s="20"/>
      <c r="T18" s="8"/>
      <c r="U18" s="22"/>
      <c r="V18" s="8"/>
      <c r="W18" s="22"/>
      <c r="X18" s="8"/>
      <c r="Y18" s="22"/>
      <c r="Z18" s="8"/>
      <c r="AA18" s="24"/>
      <c r="AB18" s="2"/>
      <c r="AC18" s="2"/>
      <c r="AD18" s="2"/>
      <c r="AE18" s="2"/>
      <c r="AF18" s="2"/>
      <c r="AG18" s="2"/>
      <c r="AH18" s="2"/>
      <c r="AI18" s="2"/>
      <c r="AJ18" s="2"/>
      <c r="AK18" s="8"/>
      <c r="AL18" s="1"/>
      <c r="AM18" s="1"/>
      <c r="AN18" s="1"/>
      <c r="AO18" s="1"/>
    </row>
    <row r="19" spans="1:41" x14ac:dyDescent="0.35">
      <c r="A19" s="1"/>
      <c r="B19" s="7">
        <v>2</v>
      </c>
      <c r="C19" s="3"/>
      <c r="D19" s="2"/>
      <c r="E19" s="2"/>
      <c r="F19" s="2"/>
      <c r="G19" s="2"/>
      <c r="H19" s="2"/>
      <c r="I19" s="2"/>
      <c r="J19" s="2"/>
      <c r="K19" s="2"/>
      <c r="L19" s="2"/>
      <c r="M19" s="2"/>
      <c r="N19" s="2"/>
      <c r="O19" s="2"/>
      <c r="P19" s="2"/>
      <c r="Q19" s="2"/>
      <c r="R19" s="8"/>
      <c r="S19" s="20"/>
      <c r="T19" s="8"/>
      <c r="U19" s="22"/>
      <c r="V19" s="8"/>
      <c r="W19" s="22"/>
      <c r="X19" s="8"/>
      <c r="Y19" s="22"/>
      <c r="Z19" s="8"/>
      <c r="AA19" s="24"/>
      <c r="AB19" s="2"/>
      <c r="AC19" s="2"/>
      <c r="AD19" s="2"/>
      <c r="AE19" s="2"/>
      <c r="AF19" s="2"/>
      <c r="AG19" s="2"/>
      <c r="AH19" s="2"/>
      <c r="AI19" s="2"/>
      <c r="AJ19" s="2"/>
      <c r="AK19" s="8"/>
      <c r="AL19" s="1"/>
      <c r="AM19" s="1"/>
      <c r="AN19" s="1"/>
      <c r="AO19" s="1"/>
    </row>
    <row r="20" spans="1:41" x14ac:dyDescent="0.35">
      <c r="A20" s="1"/>
      <c r="B20" s="7">
        <v>3</v>
      </c>
      <c r="C20" s="3"/>
      <c r="D20" s="2"/>
      <c r="E20" s="2"/>
      <c r="F20" s="2"/>
      <c r="G20" s="2"/>
      <c r="H20" s="2"/>
      <c r="I20" s="2"/>
      <c r="J20" s="2"/>
      <c r="K20" s="2"/>
      <c r="L20" s="2"/>
      <c r="M20" s="2"/>
      <c r="N20" s="2"/>
      <c r="O20" s="2"/>
      <c r="P20" s="2"/>
      <c r="Q20" s="2"/>
      <c r="R20" s="8"/>
      <c r="S20" s="20"/>
      <c r="T20" s="8"/>
      <c r="U20" s="22"/>
      <c r="V20" s="8"/>
      <c r="W20" s="22"/>
      <c r="X20" s="8"/>
      <c r="Y20" s="22"/>
      <c r="Z20" s="8"/>
      <c r="AA20" s="24"/>
      <c r="AB20" s="2"/>
      <c r="AC20" s="2"/>
      <c r="AD20" s="2"/>
      <c r="AE20" s="2"/>
      <c r="AF20" s="2"/>
      <c r="AG20" s="2"/>
      <c r="AH20" s="2"/>
      <c r="AI20" s="2"/>
      <c r="AJ20" s="2"/>
      <c r="AK20" s="8"/>
      <c r="AL20" s="1"/>
      <c r="AM20" s="1"/>
      <c r="AN20" s="1"/>
      <c r="AO20" s="1"/>
    </row>
    <row r="21" spans="1:41" x14ac:dyDescent="0.35">
      <c r="B21" s="7">
        <v>4</v>
      </c>
      <c r="C21" s="3"/>
      <c r="D21" s="2"/>
      <c r="E21" s="2"/>
      <c r="F21" s="2"/>
      <c r="G21" s="2"/>
      <c r="H21" s="2"/>
      <c r="I21" s="2"/>
      <c r="J21" s="2"/>
      <c r="K21" s="2"/>
      <c r="L21" s="2"/>
      <c r="M21" s="2"/>
      <c r="N21" s="2"/>
      <c r="O21" s="2"/>
      <c r="P21" s="2"/>
      <c r="Q21" s="2"/>
      <c r="R21" s="8"/>
      <c r="S21" s="20"/>
      <c r="T21" s="8"/>
      <c r="U21" s="22"/>
      <c r="V21" s="8"/>
      <c r="W21" s="22"/>
      <c r="X21" s="8"/>
      <c r="Y21" s="22"/>
      <c r="Z21" s="8"/>
      <c r="AA21" s="24"/>
      <c r="AB21" s="2"/>
      <c r="AC21" s="2"/>
      <c r="AD21" s="2"/>
      <c r="AE21" s="2"/>
      <c r="AF21" s="2"/>
      <c r="AG21" s="2"/>
      <c r="AH21" s="2"/>
      <c r="AI21" s="2"/>
      <c r="AJ21" s="2"/>
      <c r="AK21" s="8"/>
    </row>
    <row r="22" spans="1:41" x14ac:dyDescent="0.35">
      <c r="B22" s="7">
        <v>5</v>
      </c>
      <c r="C22" s="3"/>
      <c r="D22" s="2"/>
      <c r="E22" s="2"/>
      <c r="F22" s="2"/>
      <c r="G22" s="2"/>
      <c r="H22" s="2"/>
      <c r="I22" s="2"/>
      <c r="J22" s="2"/>
      <c r="K22" s="2"/>
      <c r="L22" s="2"/>
      <c r="M22" s="2"/>
      <c r="N22" s="2"/>
      <c r="O22" s="2"/>
      <c r="P22" s="2"/>
      <c r="Q22" s="2"/>
      <c r="R22" s="8"/>
      <c r="S22" s="20"/>
      <c r="T22" s="8"/>
      <c r="U22" s="22"/>
      <c r="V22" s="8"/>
      <c r="W22" s="22"/>
      <c r="X22" s="8"/>
      <c r="Y22" s="22"/>
      <c r="Z22" s="8"/>
      <c r="AA22" s="24"/>
      <c r="AB22" s="2"/>
      <c r="AC22" s="2"/>
      <c r="AD22" s="2"/>
      <c r="AE22" s="2"/>
      <c r="AF22" s="2"/>
      <c r="AG22" s="2"/>
      <c r="AH22" s="2"/>
      <c r="AI22" s="2"/>
      <c r="AJ22" s="2"/>
      <c r="AK22" s="8"/>
    </row>
    <row r="23" spans="1:41" x14ac:dyDescent="0.35">
      <c r="B23" s="7">
        <v>6</v>
      </c>
      <c r="C23" s="3"/>
      <c r="D23" s="2"/>
      <c r="E23" s="2"/>
      <c r="F23" s="2"/>
      <c r="G23" s="2"/>
      <c r="H23" s="2"/>
      <c r="I23" s="2"/>
      <c r="J23" s="2"/>
      <c r="K23" s="2"/>
      <c r="L23" s="2"/>
      <c r="M23" s="2"/>
      <c r="N23" s="2"/>
      <c r="O23" s="2"/>
      <c r="P23" s="2"/>
      <c r="Q23" s="2"/>
      <c r="R23" s="8"/>
      <c r="S23" s="20"/>
      <c r="T23" s="8"/>
      <c r="U23" s="22"/>
      <c r="V23" s="8"/>
      <c r="W23" s="22"/>
      <c r="X23" s="8"/>
      <c r="Y23" s="22"/>
      <c r="Z23" s="8"/>
      <c r="AA23" s="24"/>
      <c r="AB23" s="2"/>
      <c r="AC23" s="2"/>
      <c r="AD23" s="2"/>
      <c r="AE23" s="2"/>
      <c r="AF23" s="2"/>
      <c r="AG23" s="2"/>
      <c r="AH23" s="2"/>
      <c r="AI23" s="2"/>
      <c r="AJ23" s="2"/>
      <c r="AK23" s="8"/>
    </row>
    <row r="24" spans="1:41" x14ac:dyDescent="0.35">
      <c r="B24" s="7">
        <v>7</v>
      </c>
      <c r="C24" s="3"/>
      <c r="D24" s="2"/>
      <c r="E24" s="2"/>
      <c r="F24" s="2"/>
      <c r="G24" s="2"/>
      <c r="H24" s="2"/>
      <c r="I24" s="2"/>
      <c r="J24" s="2"/>
      <c r="K24" s="2"/>
      <c r="L24" s="2"/>
      <c r="M24" s="2"/>
      <c r="N24" s="2"/>
      <c r="O24" s="2"/>
      <c r="P24" s="2"/>
      <c r="Q24" s="2"/>
      <c r="R24" s="8"/>
      <c r="S24" s="20"/>
      <c r="T24" s="8"/>
      <c r="U24" s="22"/>
      <c r="V24" s="8"/>
      <c r="W24" s="22"/>
      <c r="X24" s="8"/>
      <c r="Y24" s="22"/>
      <c r="Z24" s="8"/>
      <c r="AA24" s="24"/>
      <c r="AB24" s="2"/>
      <c r="AC24" s="2"/>
      <c r="AD24" s="2"/>
      <c r="AE24" s="2"/>
      <c r="AF24" s="2"/>
      <c r="AG24" s="2"/>
      <c r="AH24" s="2"/>
      <c r="AI24" s="2"/>
      <c r="AJ24" s="2"/>
      <c r="AK24" s="8"/>
    </row>
    <row r="25" spans="1:41" x14ac:dyDescent="0.35">
      <c r="B25" s="7">
        <v>8</v>
      </c>
      <c r="C25" s="3"/>
      <c r="D25" s="2"/>
      <c r="E25" s="2"/>
      <c r="F25" s="2"/>
      <c r="G25" s="2"/>
      <c r="H25" s="2"/>
      <c r="I25" s="2"/>
      <c r="J25" s="2"/>
      <c r="K25" s="2"/>
      <c r="L25" s="2"/>
      <c r="M25" s="2"/>
      <c r="N25" s="2"/>
      <c r="O25" s="2"/>
      <c r="P25" s="2"/>
      <c r="Q25" s="2"/>
      <c r="R25" s="8"/>
      <c r="S25" s="20"/>
      <c r="T25" s="8"/>
      <c r="U25" s="22"/>
      <c r="V25" s="8"/>
      <c r="W25" s="22"/>
      <c r="X25" s="8"/>
      <c r="Y25" s="22"/>
      <c r="Z25" s="8"/>
      <c r="AA25" s="24"/>
      <c r="AB25" s="2"/>
      <c r="AC25" s="2"/>
      <c r="AD25" s="2"/>
      <c r="AE25" s="2"/>
      <c r="AF25" s="2"/>
      <c r="AG25" s="2"/>
      <c r="AH25" s="2"/>
      <c r="AI25" s="2"/>
      <c r="AJ25" s="2"/>
      <c r="AK25" s="8"/>
    </row>
    <row r="26" spans="1:41" x14ac:dyDescent="0.35">
      <c r="B26" s="7">
        <v>9</v>
      </c>
      <c r="C26" s="3"/>
      <c r="D26" s="2"/>
      <c r="E26" s="2"/>
      <c r="F26" s="2"/>
      <c r="G26" s="2"/>
      <c r="H26" s="2"/>
      <c r="I26" s="2"/>
      <c r="J26" s="2"/>
      <c r="K26" s="2"/>
      <c r="L26" s="2"/>
      <c r="M26" s="2"/>
      <c r="N26" s="2"/>
      <c r="O26" s="2"/>
      <c r="P26" s="2"/>
      <c r="Q26" s="2"/>
      <c r="R26" s="8"/>
      <c r="S26" s="20"/>
      <c r="T26" s="8"/>
      <c r="U26" s="22"/>
      <c r="V26" s="8"/>
      <c r="W26" s="22"/>
      <c r="X26" s="8"/>
      <c r="Y26" s="22"/>
      <c r="Z26" s="8"/>
      <c r="AA26" s="24"/>
      <c r="AB26" s="2"/>
      <c r="AC26" s="2"/>
      <c r="AD26" s="2"/>
      <c r="AE26" s="2"/>
      <c r="AF26" s="2"/>
      <c r="AG26" s="2"/>
      <c r="AH26" s="2"/>
      <c r="AI26" s="2"/>
      <c r="AJ26" s="2"/>
      <c r="AK26" s="8"/>
    </row>
    <row r="27" spans="1:41" x14ac:dyDescent="0.35">
      <c r="B27" s="7">
        <v>10</v>
      </c>
      <c r="C27" s="3"/>
      <c r="D27" s="2"/>
      <c r="E27" s="2"/>
      <c r="F27" s="2"/>
      <c r="G27" s="2"/>
      <c r="H27" s="2"/>
      <c r="I27" s="2"/>
      <c r="J27" s="2"/>
      <c r="K27" s="2"/>
      <c r="L27" s="2"/>
      <c r="M27" s="2"/>
      <c r="N27" s="2"/>
      <c r="O27" s="2"/>
      <c r="P27" s="2"/>
      <c r="Q27" s="2"/>
      <c r="R27" s="8"/>
      <c r="S27" s="20"/>
      <c r="T27" s="8"/>
      <c r="U27" s="22"/>
      <c r="V27" s="8"/>
      <c r="W27" s="22"/>
      <c r="X27" s="8"/>
      <c r="Y27" s="22"/>
      <c r="Z27" s="8"/>
      <c r="AA27" s="24"/>
      <c r="AB27" s="2"/>
      <c r="AC27" s="2"/>
      <c r="AD27" s="2"/>
      <c r="AE27" s="2"/>
      <c r="AF27" s="2"/>
      <c r="AG27" s="2"/>
      <c r="AH27" s="2"/>
      <c r="AI27" s="2"/>
      <c r="AJ27" s="2"/>
      <c r="AK27" s="8"/>
    </row>
    <row r="28" spans="1:41" x14ac:dyDescent="0.35">
      <c r="B28" s="7">
        <v>11</v>
      </c>
      <c r="C28" s="3"/>
      <c r="D28" s="2"/>
      <c r="E28" s="2"/>
      <c r="F28" s="2"/>
      <c r="G28" s="2"/>
      <c r="H28" s="2"/>
      <c r="I28" s="2"/>
      <c r="J28" s="2"/>
      <c r="K28" s="2"/>
      <c r="L28" s="2"/>
      <c r="M28" s="2"/>
      <c r="N28" s="2"/>
      <c r="O28" s="2"/>
      <c r="P28" s="2"/>
      <c r="Q28" s="2"/>
      <c r="R28" s="8"/>
      <c r="S28" s="20"/>
      <c r="T28" s="8"/>
      <c r="U28" s="22"/>
      <c r="V28" s="8"/>
      <c r="W28" s="22"/>
      <c r="X28" s="8"/>
      <c r="Y28" s="22"/>
      <c r="Z28" s="8"/>
      <c r="AA28" s="24"/>
      <c r="AB28" s="2"/>
      <c r="AC28" s="2"/>
      <c r="AD28" s="2"/>
      <c r="AE28" s="2"/>
      <c r="AF28" s="2"/>
      <c r="AG28" s="2"/>
      <c r="AH28" s="2"/>
      <c r="AI28" s="2"/>
      <c r="AJ28" s="2"/>
      <c r="AK28" s="8"/>
    </row>
    <row r="29" spans="1:41" x14ac:dyDescent="0.35">
      <c r="B29" s="7">
        <v>12</v>
      </c>
      <c r="C29" s="3"/>
      <c r="D29" s="2"/>
      <c r="E29" s="2"/>
      <c r="F29" s="2"/>
      <c r="G29" s="2"/>
      <c r="H29" s="2"/>
      <c r="I29" s="2"/>
      <c r="J29" s="2"/>
      <c r="K29" s="2"/>
      <c r="L29" s="2"/>
      <c r="M29" s="2"/>
      <c r="N29" s="2"/>
      <c r="O29" s="2"/>
      <c r="P29" s="2"/>
      <c r="Q29" s="2"/>
      <c r="R29" s="8"/>
      <c r="S29" s="20"/>
      <c r="T29" s="8"/>
      <c r="U29" s="22"/>
      <c r="V29" s="8"/>
      <c r="W29" s="22"/>
      <c r="X29" s="8"/>
      <c r="Y29" s="22"/>
      <c r="Z29" s="8"/>
      <c r="AA29" s="24"/>
      <c r="AB29" s="2"/>
      <c r="AC29" s="2"/>
      <c r="AD29" s="2"/>
      <c r="AE29" s="2"/>
      <c r="AF29" s="2"/>
      <c r="AG29" s="2"/>
      <c r="AH29" s="2"/>
      <c r="AI29" s="2"/>
      <c r="AJ29" s="2"/>
      <c r="AK29" s="8"/>
    </row>
    <row r="30" spans="1:41" x14ac:dyDescent="0.35">
      <c r="B30" s="7">
        <v>13</v>
      </c>
      <c r="C30" s="3"/>
      <c r="D30" s="2"/>
      <c r="E30" s="2"/>
      <c r="F30" s="2"/>
      <c r="G30" s="2"/>
      <c r="H30" s="2"/>
      <c r="I30" s="2"/>
      <c r="J30" s="2"/>
      <c r="K30" s="2"/>
      <c r="L30" s="2"/>
      <c r="M30" s="2"/>
      <c r="N30" s="2"/>
      <c r="O30" s="2"/>
      <c r="P30" s="2"/>
      <c r="Q30" s="2"/>
      <c r="R30" s="8"/>
      <c r="S30" s="20"/>
      <c r="T30" s="8"/>
      <c r="U30" s="22"/>
      <c r="V30" s="8"/>
      <c r="W30" s="22"/>
      <c r="X30" s="8"/>
      <c r="Y30" s="22"/>
      <c r="Z30" s="8"/>
      <c r="AA30" s="24"/>
      <c r="AB30" s="2"/>
      <c r="AC30" s="2"/>
      <c r="AD30" s="2"/>
      <c r="AE30" s="2"/>
      <c r="AF30" s="2"/>
      <c r="AG30" s="2"/>
      <c r="AH30" s="2"/>
      <c r="AI30" s="2"/>
      <c r="AJ30" s="2"/>
      <c r="AK30" s="8"/>
    </row>
    <row r="31" spans="1:41" x14ac:dyDescent="0.35">
      <c r="B31" s="7">
        <v>14</v>
      </c>
      <c r="C31" s="3"/>
      <c r="D31" s="2"/>
      <c r="E31" s="2"/>
      <c r="F31" s="2"/>
      <c r="G31" s="2"/>
      <c r="H31" s="2"/>
      <c r="I31" s="2"/>
      <c r="J31" s="2"/>
      <c r="K31" s="2"/>
      <c r="L31" s="2"/>
      <c r="M31" s="2"/>
      <c r="N31" s="2"/>
      <c r="O31" s="2"/>
      <c r="P31" s="2"/>
      <c r="Q31" s="2"/>
      <c r="R31" s="8"/>
      <c r="S31" s="20"/>
      <c r="T31" s="8"/>
      <c r="U31" s="22"/>
      <c r="V31" s="8"/>
      <c r="W31" s="22"/>
      <c r="X31" s="8"/>
      <c r="Y31" s="22"/>
      <c r="Z31" s="8"/>
      <c r="AA31" s="24"/>
      <c r="AB31" s="2"/>
      <c r="AC31" s="2"/>
      <c r="AD31" s="2"/>
      <c r="AE31" s="2"/>
      <c r="AF31" s="2"/>
      <c r="AG31" s="2"/>
      <c r="AH31" s="2"/>
      <c r="AI31" s="2"/>
      <c r="AJ31" s="2"/>
      <c r="AK31" s="8"/>
    </row>
    <row r="32" spans="1:41" x14ac:dyDescent="0.35">
      <c r="B32" s="7">
        <v>15</v>
      </c>
      <c r="C32" s="3"/>
      <c r="D32" s="2"/>
      <c r="E32" s="2"/>
      <c r="F32" s="2"/>
      <c r="G32" s="2"/>
      <c r="H32" s="2"/>
      <c r="I32" s="2"/>
      <c r="J32" s="2"/>
      <c r="K32" s="2"/>
      <c r="L32" s="2"/>
      <c r="M32" s="2"/>
      <c r="N32" s="2"/>
      <c r="O32" s="2"/>
      <c r="P32" s="2"/>
      <c r="Q32" s="2"/>
      <c r="R32" s="8"/>
      <c r="S32" s="20"/>
      <c r="T32" s="8"/>
      <c r="U32" s="22"/>
      <c r="V32" s="8"/>
      <c r="W32" s="22"/>
      <c r="X32" s="8"/>
      <c r="Y32" s="22"/>
      <c r="Z32" s="8"/>
      <c r="AA32" s="24"/>
      <c r="AB32" s="2"/>
      <c r="AC32" s="2"/>
      <c r="AD32" s="2"/>
      <c r="AE32" s="2"/>
      <c r="AF32" s="2"/>
      <c r="AG32" s="2"/>
      <c r="AH32" s="2"/>
      <c r="AI32" s="2"/>
      <c r="AJ32" s="2"/>
      <c r="AK32" s="8"/>
    </row>
    <row r="33" spans="2:37" x14ac:dyDescent="0.35">
      <c r="B33" s="7">
        <v>16</v>
      </c>
      <c r="C33" s="3"/>
      <c r="D33" s="2"/>
      <c r="E33" s="2"/>
      <c r="F33" s="2"/>
      <c r="G33" s="2"/>
      <c r="H33" s="2"/>
      <c r="I33" s="2"/>
      <c r="J33" s="2"/>
      <c r="K33" s="2"/>
      <c r="L33" s="2"/>
      <c r="M33" s="2"/>
      <c r="N33" s="2"/>
      <c r="O33" s="2"/>
      <c r="P33" s="2"/>
      <c r="Q33" s="2"/>
      <c r="R33" s="8"/>
      <c r="S33" s="20"/>
      <c r="T33" s="8"/>
      <c r="U33" s="22"/>
      <c r="V33" s="8"/>
      <c r="W33" s="22"/>
      <c r="X33" s="8"/>
      <c r="Y33" s="22"/>
      <c r="Z33" s="8"/>
      <c r="AA33" s="24"/>
      <c r="AB33" s="2"/>
      <c r="AC33" s="2"/>
      <c r="AD33" s="2"/>
      <c r="AE33" s="2"/>
      <c r="AF33" s="2"/>
      <c r="AG33" s="2"/>
      <c r="AH33" s="2"/>
      <c r="AI33" s="2"/>
      <c r="AJ33" s="2"/>
      <c r="AK33" s="8"/>
    </row>
    <row r="34" spans="2:37" x14ac:dyDescent="0.35">
      <c r="B34" s="7">
        <v>17</v>
      </c>
      <c r="C34" s="3"/>
      <c r="D34" s="2"/>
      <c r="E34" s="2"/>
      <c r="F34" s="2"/>
      <c r="G34" s="2"/>
      <c r="H34" s="2"/>
      <c r="I34" s="2"/>
      <c r="J34" s="2"/>
      <c r="K34" s="2"/>
      <c r="L34" s="2"/>
      <c r="M34" s="2"/>
      <c r="N34" s="2"/>
      <c r="O34" s="2"/>
      <c r="P34" s="2"/>
      <c r="Q34" s="2"/>
      <c r="R34" s="8"/>
      <c r="S34" s="20"/>
      <c r="T34" s="8"/>
      <c r="U34" s="22"/>
      <c r="V34" s="8"/>
      <c r="W34" s="22"/>
      <c r="X34" s="8"/>
      <c r="Y34" s="22"/>
      <c r="Z34" s="8"/>
      <c r="AA34" s="24"/>
      <c r="AB34" s="2"/>
      <c r="AC34" s="2"/>
      <c r="AD34" s="2"/>
      <c r="AE34" s="2"/>
      <c r="AF34" s="2"/>
      <c r="AG34" s="2"/>
      <c r="AH34" s="2"/>
      <c r="AI34" s="2"/>
      <c r="AJ34" s="2"/>
      <c r="AK34" s="8"/>
    </row>
    <row r="35" spans="2:37" x14ac:dyDescent="0.35">
      <c r="B35" s="7">
        <v>18</v>
      </c>
      <c r="C35" s="3"/>
      <c r="D35" s="2"/>
      <c r="E35" s="2"/>
      <c r="F35" s="2"/>
      <c r="G35" s="2"/>
      <c r="H35" s="2"/>
      <c r="I35" s="2"/>
      <c r="J35" s="2"/>
      <c r="K35" s="2"/>
      <c r="L35" s="2"/>
      <c r="M35" s="2"/>
      <c r="N35" s="2"/>
      <c r="O35" s="2"/>
      <c r="P35" s="2"/>
      <c r="Q35" s="2"/>
      <c r="R35" s="8"/>
      <c r="S35" s="20"/>
      <c r="T35" s="8"/>
      <c r="U35" s="22"/>
      <c r="V35" s="8"/>
      <c r="W35" s="22"/>
      <c r="X35" s="8"/>
      <c r="Y35" s="22"/>
      <c r="Z35" s="8"/>
      <c r="AA35" s="24"/>
      <c r="AB35" s="2"/>
      <c r="AC35" s="2"/>
      <c r="AD35" s="2"/>
      <c r="AE35" s="2"/>
      <c r="AF35" s="2"/>
      <c r="AG35" s="2"/>
      <c r="AH35" s="2"/>
      <c r="AI35" s="2"/>
      <c r="AJ35" s="2"/>
      <c r="AK35" s="8"/>
    </row>
    <row r="36" spans="2:37" x14ac:dyDescent="0.35">
      <c r="B36" s="7">
        <v>19</v>
      </c>
      <c r="C36" s="3"/>
      <c r="D36" s="2"/>
      <c r="E36" s="2"/>
      <c r="F36" s="2"/>
      <c r="G36" s="2"/>
      <c r="H36" s="2"/>
      <c r="I36" s="2"/>
      <c r="J36" s="2"/>
      <c r="K36" s="2"/>
      <c r="L36" s="2"/>
      <c r="M36" s="2"/>
      <c r="N36" s="2"/>
      <c r="O36" s="2"/>
      <c r="P36" s="2"/>
      <c r="Q36" s="2"/>
      <c r="R36" s="8"/>
      <c r="S36" s="20"/>
      <c r="T36" s="8"/>
      <c r="U36" s="22"/>
      <c r="V36" s="8"/>
      <c r="W36" s="22"/>
      <c r="X36" s="8"/>
      <c r="Y36" s="22"/>
      <c r="Z36" s="8"/>
      <c r="AA36" s="24"/>
      <c r="AB36" s="2"/>
      <c r="AC36" s="2"/>
      <c r="AD36" s="2"/>
      <c r="AE36" s="2"/>
      <c r="AF36" s="2"/>
      <c r="AG36" s="2"/>
      <c r="AH36" s="2"/>
      <c r="AI36" s="2"/>
      <c r="AJ36" s="2"/>
      <c r="AK36" s="8"/>
    </row>
    <row r="37" spans="2:37" x14ac:dyDescent="0.35">
      <c r="B37" s="7">
        <v>20</v>
      </c>
      <c r="C37" s="3"/>
      <c r="D37" s="2"/>
      <c r="E37" s="2"/>
      <c r="F37" s="2"/>
      <c r="G37" s="2"/>
      <c r="H37" s="2"/>
      <c r="I37" s="2"/>
      <c r="J37" s="2"/>
      <c r="K37" s="2"/>
      <c r="L37" s="2"/>
      <c r="M37" s="2"/>
      <c r="N37" s="2"/>
      <c r="O37" s="2"/>
      <c r="P37" s="2"/>
      <c r="Q37" s="2"/>
      <c r="R37" s="8"/>
      <c r="S37" s="20"/>
      <c r="T37" s="8"/>
      <c r="U37" s="22"/>
      <c r="V37" s="8"/>
      <c r="W37" s="22"/>
      <c r="X37" s="8"/>
      <c r="Y37" s="22"/>
      <c r="Z37" s="8"/>
      <c r="AA37" s="24"/>
      <c r="AB37" s="2"/>
      <c r="AC37" s="2"/>
      <c r="AD37" s="2"/>
      <c r="AE37" s="2"/>
      <c r="AF37" s="2"/>
      <c r="AG37" s="2"/>
      <c r="AH37" s="2"/>
      <c r="AI37" s="2"/>
      <c r="AJ37" s="2"/>
      <c r="AK37" s="8"/>
    </row>
    <row r="38" spans="2:37" x14ac:dyDescent="0.35">
      <c r="B38" s="7">
        <v>21</v>
      </c>
      <c r="C38" s="3"/>
      <c r="D38" s="2"/>
      <c r="E38" s="2"/>
      <c r="F38" s="2"/>
      <c r="G38" s="2"/>
      <c r="H38" s="2"/>
      <c r="I38" s="2"/>
      <c r="J38" s="2"/>
      <c r="K38" s="2"/>
      <c r="L38" s="2"/>
      <c r="M38" s="2"/>
      <c r="N38" s="2"/>
      <c r="O38" s="2"/>
      <c r="P38" s="2"/>
      <c r="Q38" s="2"/>
      <c r="R38" s="8"/>
      <c r="S38" s="20"/>
      <c r="T38" s="8"/>
      <c r="U38" s="22"/>
      <c r="V38" s="8"/>
      <c r="W38" s="22"/>
      <c r="X38" s="8"/>
      <c r="Y38" s="22"/>
      <c r="Z38" s="8"/>
      <c r="AA38" s="24"/>
      <c r="AB38" s="2"/>
      <c r="AC38" s="2"/>
      <c r="AD38" s="2"/>
      <c r="AE38" s="2"/>
      <c r="AF38" s="2"/>
      <c r="AG38" s="2"/>
      <c r="AH38" s="2"/>
      <c r="AI38" s="2"/>
      <c r="AJ38" s="2"/>
      <c r="AK38" s="8"/>
    </row>
    <row r="39" spans="2:37" x14ac:dyDescent="0.35">
      <c r="B39" s="7">
        <v>22</v>
      </c>
      <c r="C39" s="3"/>
      <c r="D39" s="2"/>
      <c r="E39" s="2"/>
      <c r="F39" s="2"/>
      <c r="G39" s="2"/>
      <c r="H39" s="2"/>
      <c r="I39" s="2"/>
      <c r="J39" s="2"/>
      <c r="K39" s="2"/>
      <c r="L39" s="2"/>
      <c r="M39" s="2"/>
      <c r="N39" s="2"/>
      <c r="O39" s="2"/>
      <c r="P39" s="2"/>
      <c r="Q39" s="2"/>
      <c r="R39" s="8"/>
      <c r="S39" s="20"/>
      <c r="T39" s="8"/>
      <c r="U39" s="22"/>
      <c r="V39" s="8"/>
      <c r="W39" s="22"/>
      <c r="X39" s="8"/>
      <c r="Y39" s="22"/>
      <c r="Z39" s="8"/>
      <c r="AA39" s="24"/>
      <c r="AB39" s="2"/>
      <c r="AC39" s="2"/>
      <c r="AD39" s="2"/>
      <c r="AE39" s="2"/>
      <c r="AF39" s="2"/>
      <c r="AG39" s="2"/>
      <c r="AH39" s="2"/>
      <c r="AI39" s="2"/>
      <c r="AJ39" s="2"/>
      <c r="AK39" s="8"/>
    </row>
    <row r="40" spans="2:37" x14ac:dyDescent="0.35">
      <c r="B40" s="7">
        <v>23</v>
      </c>
      <c r="C40" s="3"/>
      <c r="D40" s="2"/>
      <c r="E40" s="2"/>
      <c r="F40" s="2"/>
      <c r="G40" s="2"/>
      <c r="H40" s="2"/>
      <c r="I40" s="2"/>
      <c r="J40" s="2"/>
      <c r="K40" s="2"/>
      <c r="L40" s="2"/>
      <c r="M40" s="2"/>
      <c r="N40" s="2"/>
      <c r="O40" s="2"/>
      <c r="P40" s="2"/>
      <c r="Q40" s="2"/>
      <c r="R40" s="8"/>
      <c r="S40" s="20"/>
      <c r="T40" s="8"/>
      <c r="U40" s="22"/>
      <c r="V40" s="8"/>
      <c r="W40" s="22"/>
      <c r="X40" s="8"/>
      <c r="Y40" s="22"/>
      <c r="Z40" s="8"/>
      <c r="AA40" s="24"/>
      <c r="AB40" s="2"/>
      <c r="AC40" s="2"/>
      <c r="AD40" s="2"/>
      <c r="AE40" s="2"/>
      <c r="AF40" s="2"/>
      <c r="AG40" s="2"/>
      <c r="AH40" s="2"/>
      <c r="AI40" s="2"/>
      <c r="AJ40" s="2"/>
      <c r="AK40" s="8"/>
    </row>
    <row r="41" spans="2:37" x14ac:dyDescent="0.35">
      <c r="B41" s="7">
        <v>24</v>
      </c>
      <c r="C41" s="3"/>
      <c r="D41" s="2"/>
      <c r="E41" s="2"/>
      <c r="F41" s="2"/>
      <c r="G41" s="2"/>
      <c r="H41" s="2"/>
      <c r="I41" s="2"/>
      <c r="J41" s="2"/>
      <c r="K41" s="2"/>
      <c r="L41" s="2"/>
      <c r="M41" s="2"/>
      <c r="N41" s="2"/>
      <c r="O41" s="2"/>
      <c r="P41" s="2"/>
      <c r="Q41" s="2"/>
      <c r="R41" s="8"/>
      <c r="S41" s="20"/>
      <c r="T41" s="8"/>
      <c r="U41" s="22"/>
      <c r="V41" s="8"/>
      <c r="W41" s="22"/>
      <c r="X41" s="8"/>
      <c r="Y41" s="22"/>
      <c r="Z41" s="8"/>
      <c r="AA41" s="24"/>
      <c r="AB41" s="2"/>
      <c r="AC41" s="2"/>
      <c r="AD41" s="2"/>
      <c r="AE41" s="2"/>
      <c r="AF41" s="2"/>
      <c r="AG41" s="2"/>
      <c r="AH41" s="2"/>
      <c r="AI41" s="2"/>
      <c r="AJ41" s="2"/>
      <c r="AK41" s="8"/>
    </row>
    <row r="42" spans="2:37" x14ac:dyDescent="0.35">
      <c r="B42" s="7">
        <v>25</v>
      </c>
      <c r="C42" s="3"/>
      <c r="D42" s="2"/>
      <c r="E42" s="2"/>
      <c r="F42" s="2"/>
      <c r="G42" s="2"/>
      <c r="H42" s="2"/>
      <c r="I42" s="2"/>
      <c r="J42" s="2"/>
      <c r="K42" s="2"/>
      <c r="L42" s="2"/>
      <c r="M42" s="2"/>
      <c r="N42" s="2"/>
      <c r="O42" s="2"/>
      <c r="P42" s="2"/>
      <c r="Q42" s="2"/>
      <c r="R42" s="8"/>
      <c r="S42" s="20"/>
      <c r="T42" s="8"/>
      <c r="U42" s="22"/>
      <c r="V42" s="8"/>
      <c r="W42" s="22"/>
      <c r="X42" s="8"/>
      <c r="Y42" s="22"/>
      <c r="Z42" s="8"/>
      <c r="AA42" s="24"/>
      <c r="AB42" s="2"/>
      <c r="AC42" s="2"/>
      <c r="AD42" s="2"/>
      <c r="AE42" s="2"/>
      <c r="AF42" s="2"/>
      <c r="AG42" s="2"/>
      <c r="AH42" s="2"/>
      <c r="AI42" s="2"/>
      <c r="AJ42" s="2"/>
      <c r="AK42" s="8"/>
    </row>
    <row r="43" spans="2:37" x14ac:dyDescent="0.35">
      <c r="B43" s="7">
        <v>26</v>
      </c>
      <c r="C43" s="3"/>
      <c r="D43" s="2"/>
      <c r="E43" s="2"/>
      <c r="F43" s="2"/>
      <c r="G43" s="2"/>
      <c r="H43" s="2"/>
      <c r="I43" s="2"/>
      <c r="J43" s="2"/>
      <c r="K43" s="2"/>
      <c r="L43" s="2"/>
      <c r="M43" s="2"/>
      <c r="N43" s="2"/>
      <c r="O43" s="2"/>
      <c r="P43" s="2"/>
      <c r="Q43" s="2"/>
      <c r="R43" s="8"/>
      <c r="S43" s="20"/>
      <c r="T43" s="8"/>
      <c r="U43" s="22"/>
      <c r="V43" s="8"/>
      <c r="W43" s="22"/>
      <c r="X43" s="8"/>
      <c r="Y43" s="22"/>
      <c r="Z43" s="8"/>
      <c r="AA43" s="24"/>
      <c r="AB43" s="2"/>
      <c r="AC43" s="2"/>
      <c r="AD43" s="2"/>
      <c r="AE43" s="2"/>
      <c r="AF43" s="2"/>
      <c r="AG43" s="2"/>
      <c r="AH43" s="2"/>
      <c r="AI43" s="2"/>
      <c r="AJ43" s="2"/>
      <c r="AK43" s="8"/>
    </row>
    <row r="44" spans="2:37" x14ac:dyDescent="0.35">
      <c r="B44" s="7">
        <v>27</v>
      </c>
      <c r="C44" s="3"/>
      <c r="D44" s="2"/>
      <c r="E44" s="2"/>
      <c r="F44" s="2"/>
      <c r="G44" s="2"/>
      <c r="H44" s="2"/>
      <c r="I44" s="2"/>
      <c r="J44" s="2"/>
      <c r="K44" s="2"/>
      <c r="L44" s="2"/>
      <c r="M44" s="2"/>
      <c r="N44" s="2"/>
      <c r="O44" s="2"/>
      <c r="P44" s="2"/>
      <c r="Q44" s="2"/>
      <c r="R44" s="8"/>
      <c r="S44" s="20"/>
      <c r="T44" s="8"/>
      <c r="U44" s="22"/>
      <c r="V44" s="8"/>
      <c r="W44" s="22"/>
      <c r="X44" s="8"/>
      <c r="Y44" s="22"/>
      <c r="Z44" s="8"/>
      <c r="AA44" s="24"/>
      <c r="AB44" s="2"/>
      <c r="AC44" s="2"/>
      <c r="AD44" s="2"/>
      <c r="AE44" s="2"/>
      <c r="AF44" s="2"/>
      <c r="AG44" s="2"/>
      <c r="AH44" s="2"/>
      <c r="AI44" s="2"/>
      <c r="AJ44" s="2"/>
      <c r="AK44" s="8"/>
    </row>
    <row r="45" spans="2:37" x14ac:dyDescent="0.35">
      <c r="B45" s="7">
        <v>28</v>
      </c>
      <c r="C45" s="3"/>
      <c r="D45" s="2"/>
      <c r="E45" s="2"/>
      <c r="F45" s="2"/>
      <c r="G45" s="2"/>
      <c r="H45" s="2"/>
      <c r="I45" s="2"/>
      <c r="J45" s="2"/>
      <c r="K45" s="2"/>
      <c r="L45" s="2"/>
      <c r="M45" s="2"/>
      <c r="N45" s="2"/>
      <c r="O45" s="2"/>
      <c r="P45" s="2"/>
      <c r="Q45" s="2"/>
      <c r="R45" s="8"/>
      <c r="S45" s="20"/>
      <c r="T45" s="8"/>
      <c r="U45" s="22"/>
      <c r="V45" s="8"/>
      <c r="W45" s="22"/>
      <c r="X45" s="8"/>
      <c r="Y45" s="22"/>
      <c r="Z45" s="8"/>
      <c r="AA45" s="24"/>
      <c r="AB45" s="2"/>
      <c r="AC45" s="2"/>
      <c r="AD45" s="2"/>
      <c r="AE45" s="2"/>
      <c r="AF45" s="2"/>
      <c r="AG45" s="2"/>
      <c r="AH45" s="2"/>
      <c r="AI45" s="2"/>
      <c r="AJ45" s="2"/>
      <c r="AK45" s="8"/>
    </row>
    <row r="46" spans="2:37" x14ac:dyDescent="0.35">
      <c r="B46" s="7">
        <v>29</v>
      </c>
      <c r="C46" s="3"/>
      <c r="D46" s="2"/>
      <c r="E46" s="2"/>
      <c r="F46" s="2"/>
      <c r="G46" s="2"/>
      <c r="H46" s="2"/>
      <c r="I46" s="2"/>
      <c r="J46" s="2"/>
      <c r="K46" s="2"/>
      <c r="L46" s="2"/>
      <c r="M46" s="2"/>
      <c r="N46" s="2"/>
      <c r="O46" s="2"/>
      <c r="P46" s="2"/>
      <c r="Q46" s="2"/>
      <c r="R46" s="8"/>
      <c r="S46" s="20"/>
      <c r="T46" s="8"/>
      <c r="U46" s="22"/>
      <c r="V46" s="8"/>
      <c r="W46" s="22"/>
      <c r="X46" s="8"/>
      <c r="Y46" s="22"/>
      <c r="Z46" s="8"/>
      <c r="AA46" s="24"/>
      <c r="AB46" s="2"/>
      <c r="AC46" s="2"/>
      <c r="AD46" s="2"/>
      <c r="AE46" s="2"/>
      <c r="AF46" s="2"/>
      <c r="AG46" s="2"/>
      <c r="AH46" s="2"/>
      <c r="AI46" s="2"/>
      <c r="AJ46" s="2"/>
      <c r="AK46" s="8"/>
    </row>
    <row r="47" spans="2:37" x14ac:dyDescent="0.35">
      <c r="B47" s="7">
        <v>30</v>
      </c>
      <c r="C47" s="3"/>
      <c r="D47" s="2"/>
      <c r="E47" s="2"/>
      <c r="F47" s="2"/>
      <c r="G47" s="2"/>
      <c r="H47" s="2"/>
      <c r="I47" s="2"/>
      <c r="J47" s="2"/>
      <c r="K47" s="2"/>
      <c r="L47" s="2"/>
      <c r="M47" s="2"/>
      <c r="N47" s="2"/>
      <c r="O47" s="2"/>
      <c r="P47" s="2"/>
      <c r="Q47" s="2"/>
      <c r="R47" s="8"/>
      <c r="S47" s="20"/>
      <c r="T47" s="8"/>
      <c r="U47" s="22"/>
      <c r="V47" s="8"/>
      <c r="W47" s="22"/>
      <c r="X47" s="8"/>
      <c r="Y47" s="22"/>
      <c r="Z47" s="8"/>
      <c r="AA47" s="24"/>
      <c r="AB47" s="2"/>
      <c r="AC47" s="2"/>
      <c r="AD47" s="2"/>
      <c r="AE47" s="2"/>
      <c r="AF47" s="2"/>
      <c r="AG47" s="2"/>
      <c r="AH47" s="2"/>
      <c r="AI47" s="2"/>
      <c r="AJ47" s="2"/>
      <c r="AK47" s="8"/>
    </row>
    <row r="48" spans="2:37" x14ac:dyDescent="0.35">
      <c r="B48" s="7">
        <v>31</v>
      </c>
      <c r="C48" s="3"/>
      <c r="D48" s="2"/>
      <c r="E48" s="2"/>
      <c r="F48" s="2"/>
      <c r="G48" s="2"/>
      <c r="H48" s="2"/>
      <c r="I48" s="2"/>
      <c r="J48" s="2"/>
      <c r="K48" s="2"/>
      <c r="L48" s="2"/>
      <c r="M48" s="2"/>
      <c r="N48" s="2"/>
      <c r="O48" s="2"/>
      <c r="P48" s="2"/>
      <c r="Q48" s="2"/>
      <c r="R48" s="8"/>
      <c r="S48" s="20"/>
      <c r="T48" s="8"/>
      <c r="U48" s="22"/>
      <c r="V48" s="8"/>
      <c r="W48" s="22"/>
      <c r="X48" s="8"/>
      <c r="Y48" s="22"/>
      <c r="Z48" s="8"/>
      <c r="AA48" s="24"/>
      <c r="AB48" s="2"/>
      <c r="AC48" s="2"/>
      <c r="AD48" s="2"/>
      <c r="AE48" s="2"/>
      <c r="AF48" s="2"/>
      <c r="AG48" s="2"/>
      <c r="AH48" s="2"/>
      <c r="AI48" s="2"/>
      <c r="AJ48" s="2"/>
      <c r="AK48" s="8"/>
    </row>
    <row r="49" spans="2:37" x14ac:dyDescent="0.35">
      <c r="B49" s="7">
        <v>32</v>
      </c>
      <c r="C49" s="3"/>
      <c r="D49" s="2"/>
      <c r="E49" s="2"/>
      <c r="F49" s="2"/>
      <c r="G49" s="2"/>
      <c r="H49" s="2"/>
      <c r="I49" s="2"/>
      <c r="J49" s="2"/>
      <c r="K49" s="2"/>
      <c r="L49" s="2"/>
      <c r="M49" s="2"/>
      <c r="N49" s="2"/>
      <c r="O49" s="2"/>
      <c r="P49" s="2"/>
      <c r="Q49" s="2"/>
      <c r="R49" s="8"/>
      <c r="S49" s="20"/>
      <c r="T49" s="8"/>
      <c r="U49" s="22"/>
      <c r="V49" s="8"/>
      <c r="W49" s="22"/>
      <c r="X49" s="8"/>
      <c r="Y49" s="22"/>
      <c r="Z49" s="8"/>
      <c r="AA49" s="24"/>
      <c r="AB49" s="2"/>
      <c r="AC49" s="2"/>
      <c r="AD49" s="2"/>
      <c r="AE49" s="2"/>
      <c r="AF49" s="2"/>
      <c r="AG49" s="2"/>
      <c r="AH49" s="2"/>
      <c r="AI49" s="2"/>
      <c r="AJ49" s="2"/>
      <c r="AK49" s="8"/>
    </row>
    <row r="50" spans="2:37" x14ac:dyDescent="0.35">
      <c r="B50" s="7">
        <v>33</v>
      </c>
      <c r="C50" s="3"/>
      <c r="D50" s="2"/>
      <c r="E50" s="2"/>
      <c r="F50" s="2"/>
      <c r="G50" s="2"/>
      <c r="H50" s="2"/>
      <c r="I50" s="2"/>
      <c r="J50" s="2"/>
      <c r="K50" s="2"/>
      <c r="L50" s="2"/>
      <c r="M50" s="2"/>
      <c r="N50" s="2"/>
      <c r="O50" s="2"/>
      <c r="P50" s="2"/>
      <c r="Q50" s="2"/>
      <c r="R50" s="8"/>
      <c r="S50" s="20"/>
      <c r="T50" s="8"/>
      <c r="U50" s="22"/>
      <c r="V50" s="8"/>
      <c r="W50" s="22"/>
      <c r="X50" s="8"/>
      <c r="Y50" s="22"/>
      <c r="Z50" s="8"/>
      <c r="AA50" s="24"/>
      <c r="AB50" s="2"/>
      <c r="AC50" s="2"/>
      <c r="AD50" s="2"/>
      <c r="AE50" s="2"/>
      <c r="AF50" s="2"/>
      <c r="AG50" s="2"/>
      <c r="AH50" s="2"/>
      <c r="AI50" s="2"/>
      <c r="AJ50" s="2"/>
      <c r="AK50" s="8"/>
    </row>
    <row r="51" spans="2:37" x14ac:dyDescent="0.35">
      <c r="B51" s="7">
        <v>34</v>
      </c>
      <c r="C51" s="3"/>
      <c r="D51" s="2"/>
      <c r="E51" s="2"/>
      <c r="F51" s="2"/>
      <c r="G51" s="2"/>
      <c r="H51" s="2"/>
      <c r="I51" s="2"/>
      <c r="J51" s="2"/>
      <c r="K51" s="2"/>
      <c r="L51" s="2"/>
      <c r="M51" s="2"/>
      <c r="N51" s="2"/>
      <c r="O51" s="2"/>
      <c r="P51" s="2"/>
      <c r="Q51" s="2"/>
      <c r="R51" s="8"/>
      <c r="S51" s="20"/>
      <c r="T51" s="8"/>
      <c r="U51" s="22"/>
      <c r="V51" s="8"/>
      <c r="W51" s="22"/>
      <c r="X51" s="8"/>
      <c r="Y51" s="22"/>
      <c r="Z51" s="8"/>
      <c r="AA51" s="24"/>
      <c r="AB51" s="2"/>
      <c r="AC51" s="2"/>
      <c r="AD51" s="2"/>
      <c r="AE51" s="2"/>
      <c r="AF51" s="2"/>
      <c r="AG51" s="2"/>
      <c r="AH51" s="2"/>
      <c r="AI51" s="2"/>
      <c r="AJ51" s="2"/>
      <c r="AK51" s="8"/>
    </row>
    <row r="52" spans="2:37" x14ac:dyDescent="0.35">
      <c r="B52" s="7">
        <v>35</v>
      </c>
      <c r="C52" s="3"/>
      <c r="D52" s="2"/>
      <c r="E52" s="2"/>
      <c r="F52" s="2"/>
      <c r="G52" s="2"/>
      <c r="H52" s="2"/>
      <c r="I52" s="2"/>
      <c r="J52" s="2"/>
      <c r="K52" s="2"/>
      <c r="L52" s="2"/>
      <c r="M52" s="2"/>
      <c r="N52" s="2"/>
      <c r="O52" s="2"/>
      <c r="P52" s="2"/>
      <c r="Q52" s="2"/>
      <c r="R52" s="8"/>
      <c r="S52" s="20"/>
      <c r="T52" s="8"/>
      <c r="U52" s="22"/>
      <c r="V52" s="8"/>
      <c r="W52" s="22"/>
      <c r="X52" s="8"/>
      <c r="Y52" s="22"/>
      <c r="Z52" s="8"/>
      <c r="AA52" s="24"/>
      <c r="AB52" s="2"/>
      <c r="AC52" s="2"/>
      <c r="AD52" s="2"/>
      <c r="AE52" s="2"/>
      <c r="AF52" s="2"/>
      <c r="AG52" s="2"/>
      <c r="AH52" s="2"/>
      <c r="AI52" s="2"/>
      <c r="AJ52" s="2"/>
      <c r="AK52" s="8"/>
    </row>
    <row r="53" spans="2:37" x14ac:dyDescent="0.35">
      <c r="B53" s="7">
        <v>36</v>
      </c>
      <c r="C53" s="3"/>
      <c r="D53" s="2"/>
      <c r="E53" s="2"/>
      <c r="F53" s="2"/>
      <c r="G53" s="2"/>
      <c r="H53" s="2"/>
      <c r="I53" s="2"/>
      <c r="J53" s="2"/>
      <c r="K53" s="2"/>
      <c r="L53" s="2"/>
      <c r="M53" s="2"/>
      <c r="N53" s="2"/>
      <c r="O53" s="2"/>
      <c r="P53" s="2"/>
      <c r="Q53" s="2"/>
      <c r="R53" s="8"/>
      <c r="S53" s="20"/>
      <c r="T53" s="8"/>
      <c r="U53" s="22"/>
      <c r="V53" s="8"/>
      <c r="W53" s="22"/>
      <c r="X53" s="8"/>
      <c r="Y53" s="22"/>
      <c r="Z53" s="8"/>
      <c r="AA53" s="24"/>
      <c r="AB53" s="2"/>
      <c r="AC53" s="2"/>
      <c r="AD53" s="2"/>
      <c r="AE53" s="2"/>
      <c r="AF53" s="2"/>
      <c r="AG53" s="2"/>
      <c r="AH53" s="2"/>
      <c r="AI53" s="2"/>
      <c r="AJ53" s="2"/>
      <c r="AK53" s="8"/>
    </row>
    <row r="54" spans="2:37" x14ac:dyDescent="0.35">
      <c r="B54" s="7">
        <v>37</v>
      </c>
      <c r="C54" s="3"/>
      <c r="D54" s="2"/>
      <c r="E54" s="2"/>
      <c r="F54" s="2"/>
      <c r="G54" s="2"/>
      <c r="H54" s="2"/>
      <c r="I54" s="2"/>
      <c r="J54" s="2"/>
      <c r="K54" s="2"/>
      <c r="L54" s="2"/>
      <c r="M54" s="2"/>
      <c r="N54" s="2"/>
      <c r="O54" s="2"/>
      <c r="P54" s="2"/>
      <c r="Q54" s="2"/>
      <c r="R54" s="8"/>
      <c r="S54" s="20"/>
      <c r="T54" s="8"/>
      <c r="U54" s="22"/>
      <c r="V54" s="8"/>
      <c r="W54" s="22"/>
      <c r="X54" s="8"/>
      <c r="Y54" s="22"/>
      <c r="Z54" s="8"/>
      <c r="AA54" s="24"/>
      <c r="AB54" s="2"/>
      <c r="AC54" s="2"/>
      <c r="AD54" s="2"/>
      <c r="AE54" s="2"/>
      <c r="AF54" s="2"/>
      <c r="AG54" s="2"/>
      <c r="AH54" s="2"/>
      <c r="AI54" s="2"/>
      <c r="AJ54" s="2"/>
      <c r="AK54" s="8"/>
    </row>
    <row r="55" spans="2:37" x14ac:dyDescent="0.35">
      <c r="B55" s="7">
        <v>38</v>
      </c>
      <c r="C55" s="3"/>
      <c r="D55" s="2"/>
      <c r="E55" s="2"/>
      <c r="F55" s="2"/>
      <c r="G55" s="2"/>
      <c r="H55" s="2"/>
      <c r="I55" s="2"/>
      <c r="J55" s="2"/>
      <c r="K55" s="2"/>
      <c r="L55" s="2"/>
      <c r="M55" s="2"/>
      <c r="N55" s="2"/>
      <c r="O55" s="2"/>
      <c r="P55" s="2"/>
      <c r="Q55" s="2"/>
      <c r="R55" s="8"/>
      <c r="S55" s="20"/>
      <c r="T55" s="8"/>
      <c r="U55" s="22"/>
      <c r="V55" s="8"/>
      <c r="W55" s="22"/>
      <c r="X55" s="8"/>
      <c r="Y55" s="22"/>
      <c r="Z55" s="8"/>
      <c r="AA55" s="24"/>
      <c r="AB55" s="2"/>
      <c r="AC55" s="2"/>
      <c r="AD55" s="2"/>
      <c r="AE55" s="2"/>
      <c r="AF55" s="2"/>
      <c r="AG55" s="2"/>
      <c r="AH55" s="2"/>
      <c r="AI55" s="2"/>
      <c r="AJ55" s="2"/>
      <c r="AK55" s="8"/>
    </row>
    <row r="56" spans="2:37" x14ac:dyDescent="0.35">
      <c r="B56" s="7">
        <v>39</v>
      </c>
      <c r="C56" s="3"/>
      <c r="D56" s="2"/>
      <c r="E56" s="2"/>
      <c r="F56" s="2"/>
      <c r="G56" s="2"/>
      <c r="H56" s="2"/>
      <c r="I56" s="2"/>
      <c r="J56" s="2"/>
      <c r="K56" s="2"/>
      <c r="L56" s="2"/>
      <c r="M56" s="2"/>
      <c r="N56" s="2"/>
      <c r="O56" s="2"/>
      <c r="P56" s="2"/>
      <c r="Q56" s="2"/>
      <c r="R56" s="8"/>
      <c r="S56" s="20"/>
      <c r="T56" s="8"/>
      <c r="U56" s="22"/>
      <c r="V56" s="8"/>
      <c r="W56" s="22"/>
      <c r="X56" s="8"/>
      <c r="Y56" s="22"/>
      <c r="Z56" s="8"/>
      <c r="AA56" s="24"/>
      <c r="AB56" s="2"/>
      <c r="AC56" s="2"/>
      <c r="AD56" s="2"/>
      <c r="AE56" s="2"/>
      <c r="AF56" s="2"/>
      <c r="AG56" s="2"/>
      <c r="AH56" s="2"/>
      <c r="AI56" s="2"/>
      <c r="AJ56" s="2"/>
      <c r="AK56" s="8"/>
    </row>
    <row r="57" spans="2:37" x14ac:dyDescent="0.35">
      <c r="B57" s="7">
        <v>40</v>
      </c>
      <c r="C57" s="3"/>
      <c r="D57" s="2"/>
      <c r="E57" s="2"/>
      <c r="F57" s="2"/>
      <c r="G57" s="2"/>
      <c r="H57" s="2"/>
      <c r="I57" s="2"/>
      <c r="J57" s="2"/>
      <c r="K57" s="2"/>
      <c r="L57" s="2"/>
      <c r="M57" s="2"/>
      <c r="N57" s="2"/>
      <c r="O57" s="2"/>
      <c r="P57" s="2"/>
      <c r="Q57" s="2"/>
      <c r="R57" s="8"/>
      <c r="S57" s="20"/>
      <c r="T57" s="8"/>
      <c r="U57" s="22"/>
      <c r="V57" s="8"/>
      <c r="W57" s="22"/>
      <c r="X57" s="8"/>
      <c r="Y57" s="22"/>
      <c r="Z57" s="8"/>
      <c r="AA57" s="24"/>
      <c r="AB57" s="2"/>
      <c r="AC57" s="2"/>
      <c r="AD57" s="2"/>
      <c r="AE57" s="2"/>
      <c r="AF57" s="2"/>
      <c r="AG57" s="2"/>
      <c r="AH57" s="2"/>
      <c r="AI57" s="2"/>
      <c r="AJ57" s="2"/>
      <c r="AK57" s="8"/>
    </row>
    <row r="58" spans="2:37" x14ac:dyDescent="0.35">
      <c r="B58" s="7">
        <v>41</v>
      </c>
      <c r="C58" s="3"/>
      <c r="D58" s="2"/>
      <c r="E58" s="2"/>
      <c r="F58" s="2"/>
      <c r="G58" s="2"/>
      <c r="H58" s="2"/>
      <c r="I58" s="2"/>
      <c r="J58" s="2"/>
      <c r="K58" s="2"/>
      <c r="L58" s="2"/>
      <c r="M58" s="2"/>
      <c r="N58" s="2"/>
      <c r="O58" s="2"/>
      <c r="P58" s="2"/>
      <c r="Q58" s="2"/>
      <c r="R58" s="8"/>
      <c r="S58" s="20"/>
      <c r="T58" s="8"/>
      <c r="U58" s="22"/>
      <c r="V58" s="8"/>
      <c r="W58" s="22"/>
      <c r="X58" s="8"/>
      <c r="Y58" s="22"/>
      <c r="Z58" s="8"/>
      <c r="AA58" s="24"/>
      <c r="AB58" s="2"/>
      <c r="AC58" s="2"/>
      <c r="AD58" s="2"/>
      <c r="AE58" s="2"/>
      <c r="AF58" s="2"/>
      <c r="AG58" s="2"/>
      <c r="AH58" s="2"/>
      <c r="AI58" s="2"/>
      <c r="AJ58" s="2"/>
      <c r="AK58" s="8"/>
    </row>
    <row r="59" spans="2:37" x14ac:dyDescent="0.35">
      <c r="B59" s="7">
        <v>42</v>
      </c>
      <c r="C59" s="3"/>
      <c r="D59" s="2"/>
      <c r="E59" s="2"/>
      <c r="F59" s="2"/>
      <c r="G59" s="2"/>
      <c r="H59" s="2"/>
      <c r="I59" s="2"/>
      <c r="J59" s="2"/>
      <c r="K59" s="2"/>
      <c r="L59" s="2"/>
      <c r="M59" s="2"/>
      <c r="N59" s="2"/>
      <c r="O59" s="2"/>
      <c r="P59" s="2"/>
      <c r="Q59" s="2"/>
      <c r="R59" s="8"/>
      <c r="S59" s="20"/>
      <c r="T59" s="8"/>
      <c r="U59" s="22"/>
      <c r="V59" s="8"/>
      <c r="W59" s="22"/>
      <c r="X59" s="8"/>
      <c r="Y59" s="22"/>
      <c r="Z59" s="8"/>
      <c r="AA59" s="24"/>
      <c r="AB59" s="2"/>
      <c r="AC59" s="2"/>
      <c r="AD59" s="2"/>
      <c r="AE59" s="2"/>
      <c r="AF59" s="2"/>
      <c r="AG59" s="2"/>
      <c r="AH59" s="2"/>
      <c r="AI59" s="2"/>
      <c r="AJ59" s="2"/>
      <c r="AK59" s="8"/>
    </row>
    <row r="60" spans="2:37" x14ac:dyDescent="0.35">
      <c r="B60" s="7">
        <v>43</v>
      </c>
      <c r="C60" s="3"/>
      <c r="D60" s="2"/>
      <c r="E60" s="2"/>
      <c r="F60" s="2"/>
      <c r="G60" s="2"/>
      <c r="H60" s="2"/>
      <c r="I60" s="2"/>
      <c r="J60" s="2"/>
      <c r="K60" s="2"/>
      <c r="L60" s="2"/>
      <c r="M60" s="2"/>
      <c r="N60" s="2"/>
      <c r="O60" s="2"/>
      <c r="P60" s="2"/>
      <c r="Q60" s="2"/>
      <c r="R60" s="8"/>
      <c r="S60" s="20"/>
      <c r="T60" s="8"/>
      <c r="U60" s="22"/>
      <c r="V60" s="8"/>
      <c r="W60" s="22"/>
      <c r="X60" s="8"/>
      <c r="Y60" s="22"/>
      <c r="Z60" s="8"/>
      <c r="AA60" s="24"/>
      <c r="AB60" s="2"/>
      <c r="AC60" s="2"/>
      <c r="AD60" s="2"/>
      <c r="AE60" s="2"/>
      <c r="AF60" s="2"/>
      <c r="AG60" s="2"/>
      <c r="AH60" s="2"/>
      <c r="AI60" s="2"/>
      <c r="AJ60" s="2"/>
      <c r="AK60" s="8"/>
    </row>
    <row r="61" spans="2:37" x14ac:dyDescent="0.35">
      <c r="B61" s="7">
        <v>44</v>
      </c>
      <c r="C61" s="3"/>
      <c r="D61" s="2"/>
      <c r="E61" s="2"/>
      <c r="F61" s="2"/>
      <c r="G61" s="2"/>
      <c r="H61" s="2"/>
      <c r="I61" s="2"/>
      <c r="J61" s="2"/>
      <c r="K61" s="2"/>
      <c r="L61" s="2"/>
      <c r="M61" s="2"/>
      <c r="N61" s="2"/>
      <c r="O61" s="2"/>
      <c r="P61" s="2"/>
      <c r="Q61" s="2"/>
      <c r="R61" s="8"/>
      <c r="S61" s="20"/>
      <c r="T61" s="8"/>
      <c r="U61" s="22"/>
      <c r="V61" s="8"/>
      <c r="W61" s="22"/>
      <c r="X61" s="8"/>
      <c r="Y61" s="22"/>
      <c r="Z61" s="8"/>
      <c r="AA61" s="24"/>
      <c r="AB61" s="2"/>
      <c r="AC61" s="2"/>
      <c r="AD61" s="2"/>
      <c r="AE61" s="2"/>
      <c r="AF61" s="2"/>
      <c r="AG61" s="2"/>
      <c r="AH61" s="2"/>
      <c r="AI61" s="2"/>
      <c r="AJ61" s="2"/>
      <c r="AK61" s="8"/>
    </row>
    <row r="62" spans="2:37" x14ac:dyDescent="0.35">
      <c r="B62" s="7">
        <v>45</v>
      </c>
      <c r="C62" s="3"/>
      <c r="D62" s="2"/>
      <c r="E62" s="2"/>
      <c r="F62" s="2"/>
      <c r="G62" s="2"/>
      <c r="H62" s="2"/>
      <c r="I62" s="2"/>
      <c r="J62" s="2"/>
      <c r="K62" s="2"/>
      <c r="L62" s="2"/>
      <c r="M62" s="2"/>
      <c r="N62" s="2"/>
      <c r="O62" s="2"/>
      <c r="P62" s="2"/>
      <c r="Q62" s="2"/>
      <c r="R62" s="8"/>
      <c r="S62" s="20"/>
      <c r="T62" s="8"/>
      <c r="U62" s="22"/>
      <c r="V62" s="8"/>
      <c r="W62" s="22"/>
      <c r="X62" s="8"/>
      <c r="Y62" s="22"/>
      <c r="Z62" s="8"/>
      <c r="AA62" s="24"/>
      <c r="AB62" s="2"/>
      <c r="AC62" s="2"/>
      <c r="AD62" s="2"/>
      <c r="AE62" s="2"/>
      <c r="AF62" s="2"/>
      <c r="AG62" s="2"/>
      <c r="AH62" s="2"/>
      <c r="AI62" s="2"/>
      <c r="AJ62" s="2"/>
      <c r="AK62" s="8"/>
    </row>
    <row r="63" spans="2:37" x14ac:dyDescent="0.35">
      <c r="B63" s="7">
        <v>46</v>
      </c>
      <c r="C63" s="3"/>
      <c r="D63" s="2"/>
      <c r="E63" s="2"/>
      <c r="F63" s="2"/>
      <c r="G63" s="2"/>
      <c r="H63" s="2"/>
      <c r="I63" s="2"/>
      <c r="J63" s="2"/>
      <c r="K63" s="2"/>
      <c r="L63" s="2"/>
      <c r="M63" s="2"/>
      <c r="N63" s="2"/>
      <c r="O63" s="2"/>
      <c r="P63" s="2"/>
      <c r="Q63" s="2"/>
      <c r="R63" s="8"/>
      <c r="S63" s="20"/>
      <c r="T63" s="8"/>
      <c r="U63" s="22"/>
      <c r="V63" s="8"/>
      <c r="W63" s="22"/>
      <c r="X63" s="8"/>
      <c r="Y63" s="22"/>
      <c r="Z63" s="8"/>
      <c r="AA63" s="24"/>
      <c r="AB63" s="2"/>
      <c r="AC63" s="2"/>
      <c r="AD63" s="2"/>
      <c r="AE63" s="2"/>
      <c r="AF63" s="2"/>
      <c r="AG63" s="2"/>
      <c r="AH63" s="2"/>
      <c r="AI63" s="2"/>
      <c r="AJ63" s="2"/>
      <c r="AK63" s="8"/>
    </row>
    <row r="64" spans="2:37" x14ac:dyDescent="0.35">
      <c r="B64" s="7">
        <v>47</v>
      </c>
      <c r="C64" s="3"/>
      <c r="D64" s="2"/>
      <c r="E64" s="2"/>
      <c r="F64" s="2"/>
      <c r="G64" s="2"/>
      <c r="H64" s="2"/>
      <c r="I64" s="2"/>
      <c r="J64" s="2"/>
      <c r="K64" s="2"/>
      <c r="L64" s="2"/>
      <c r="M64" s="2"/>
      <c r="N64" s="2"/>
      <c r="O64" s="2"/>
      <c r="P64" s="2"/>
      <c r="Q64" s="2"/>
      <c r="R64" s="8"/>
      <c r="S64" s="20"/>
      <c r="T64" s="8"/>
      <c r="U64" s="22"/>
      <c r="V64" s="8"/>
      <c r="W64" s="22"/>
      <c r="X64" s="8"/>
      <c r="Y64" s="22"/>
      <c r="Z64" s="8"/>
      <c r="AA64" s="24"/>
      <c r="AB64" s="2"/>
      <c r="AC64" s="2"/>
      <c r="AD64" s="2"/>
      <c r="AE64" s="2"/>
      <c r="AF64" s="2"/>
      <c r="AG64" s="2"/>
      <c r="AH64" s="2"/>
      <c r="AI64" s="2"/>
      <c r="AJ64" s="2"/>
      <c r="AK64" s="8"/>
    </row>
    <row r="65" spans="2:37" x14ac:dyDescent="0.35">
      <c r="B65" s="7">
        <v>48</v>
      </c>
      <c r="C65" s="3"/>
      <c r="D65" s="2"/>
      <c r="E65" s="2"/>
      <c r="F65" s="2"/>
      <c r="G65" s="2"/>
      <c r="H65" s="2"/>
      <c r="I65" s="2"/>
      <c r="J65" s="2"/>
      <c r="K65" s="2"/>
      <c r="L65" s="2"/>
      <c r="M65" s="2"/>
      <c r="N65" s="2"/>
      <c r="O65" s="2"/>
      <c r="P65" s="2"/>
      <c r="Q65" s="2"/>
      <c r="R65" s="8"/>
      <c r="S65" s="20"/>
      <c r="T65" s="8"/>
      <c r="U65" s="22"/>
      <c r="V65" s="8"/>
      <c r="W65" s="22"/>
      <c r="X65" s="8"/>
      <c r="Y65" s="22"/>
      <c r="Z65" s="8"/>
      <c r="AA65" s="24"/>
      <c r="AB65" s="2"/>
      <c r="AC65" s="2"/>
      <c r="AD65" s="2"/>
      <c r="AE65" s="2"/>
      <c r="AF65" s="2"/>
      <c r="AG65" s="2"/>
      <c r="AH65" s="2"/>
      <c r="AI65" s="2"/>
      <c r="AJ65" s="2"/>
      <c r="AK65" s="8"/>
    </row>
    <row r="66" spans="2:37" x14ac:dyDescent="0.35">
      <c r="B66" s="7">
        <v>49</v>
      </c>
      <c r="C66" s="3"/>
      <c r="D66" s="2"/>
      <c r="E66" s="2"/>
      <c r="F66" s="2"/>
      <c r="G66" s="2"/>
      <c r="H66" s="2"/>
      <c r="I66" s="2"/>
      <c r="J66" s="2"/>
      <c r="K66" s="2"/>
      <c r="L66" s="2"/>
      <c r="M66" s="2"/>
      <c r="N66" s="2"/>
      <c r="O66" s="2"/>
      <c r="P66" s="2"/>
      <c r="Q66" s="2"/>
      <c r="R66" s="8"/>
      <c r="S66" s="20"/>
      <c r="T66" s="8"/>
      <c r="U66" s="22"/>
      <c r="V66" s="8"/>
      <c r="W66" s="22"/>
      <c r="X66" s="8"/>
      <c r="Y66" s="22"/>
      <c r="Z66" s="8"/>
      <c r="AA66" s="24"/>
      <c r="AB66" s="2"/>
      <c r="AC66" s="2"/>
      <c r="AD66" s="2"/>
      <c r="AE66" s="2"/>
      <c r="AF66" s="2"/>
      <c r="AG66" s="2"/>
      <c r="AH66" s="2"/>
      <c r="AI66" s="2"/>
      <c r="AJ66" s="2"/>
      <c r="AK66" s="8"/>
    </row>
    <row r="67" spans="2:37" x14ac:dyDescent="0.35">
      <c r="B67" s="7">
        <v>50</v>
      </c>
      <c r="C67" s="3"/>
      <c r="D67" s="2"/>
      <c r="E67" s="2"/>
      <c r="F67" s="2"/>
      <c r="G67" s="2"/>
      <c r="H67" s="2"/>
      <c r="I67" s="2"/>
      <c r="J67" s="2"/>
      <c r="K67" s="2"/>
      <c r="L67" s="2"/>
      <c r="M67" s="2"/>
      <c r="N67" s="2"/>
      <c r="O67" s="2"/>
      <c r="P67" s="2"/>
      <c r="Q67" s="2"/>
      <c r="R67" s="8"/>
      <c r="S67" s="20"/>
      <c r="T67" s="8"/>
      <c r="U67" s="22"/>
      <c r="V67" s="8"/>
      <c r="W67" s="22"/>
      <c r="X67" s="8"/>
      <c r="Y67" s="22"/>
      <c r="Z67" s="8"/>
      <c r="AA67" s="24"/>
      <c r="AB67" s="2"/>
      <c r="AC67" s="2"/>
      <c r="AD67" s="2"/>
      <c r="AE67" s="2"/>
      <c r="AF67" s="2"/>
      <c r="AG67" s="2"/>
      <c r="AH67" s="2"/>
      <c r="AI67" s="2"/>
      <c r="AJ67" s="2"/>
      <c r="AK67" s="8"/>
    </row>
    <row r="68" spans="2:37" x14ac:dyDescent="0.35">
      <c r="B68" s="7">
        <v>51</v>
      </c>
      <c r="C68" s="3"/>
      <c r="D68" s="2"/>
      <c r="E68" s="2"/>
      <c r="F68" s="2"/>
      <c r="G68" s="2"/>
      <c r="H68" s="2"/>
      <c r="I68" s="2"/>
      <c r="J68" s="2"/>
      <c r="K68" s="2"/>
      <c r="L68" s="2"/>
      <c r="M68" s="2"/>
      <c r="N68" s="2"/>
      <c r="O68" s="2"/>
      <c r="P68" s="2"/>
      <c r="Q68" s="2"/>
      <c r="R68" s="8"/>
      <c r="S68" s="20"/>
      <c r="T68" s="8"/>
      <c r="U68" s="22"/>
      <c r="V68" s="8"/>
      <c r="W68" s="22"/>
      <c r="X68" s="8"/>
      <c r="Y68" s="22"/>
      <c r="Z68" s="8"/>
      <c r="AA68" s="24"/>
      <c r="AB68" s="2"/>
      <c r="AC68" s="2"/>
      <c r="AD68" s="2"/>
      <c r="AE68" s="2"/>
      <c r="AF68" s="2"/>
      <c r="AG68" s="2"/>
      <c r="AH68" s="2"/>
      <c r="AI68" s="2"/>
      <c r="AJ68" s="2"/>
      <c r="AK68" s="8"/>
    </row>
    <row r="69" spans="2:37" x14ac:dyDescent="0.35">
      <c r="B69" s="7">
        <v>52</v>
      </c>
      <c r="C69" s="3"/>
      <c r="D69" s="2"/>
      <c r="E69" s="2"/>
      <c r="F69" s="2"/>
      <c r="G69" s="2"/>
      <c r="H69" s="2"/>
      <c r="I69" s="2"/>
      <c r="J69" s="2"/>
      <c r="K69" s="2"/>
      <c r="L69" s="2"/>
      <c r="M69" s="2"/>
      <c r="N69" s="2"/>
      <c r="O69" s="2"/>
      <c r="P69" s="2"/>
      <c r="Q69" s="2"/>
      <c r="R69" s="8"/>
      <c r="S69" s="20"/>
      <c r="T69" s="8"/>
      <c r="U69" s="22"/>
      <c r="V69" s="8"/>
      <c r="W69" s="22"/>
      <c r="X69" s="8"/>
      <c r="Y69" s="22"/>
      <c r="Z69" s="8"/>
      <c r="AA69" s="24"/>
      <c r="AB69" s="2"/>
      <c r="AC69" s="2"/>
      <c r="AD69" s="2"/>
      <c r="AE69" s="2"/>
      <c r="AF69" s="2"/>
      <c r="AG69" s="2"/>
      <c r="AH69" s="2"/>
      <c r="AI69" s="2"/>
      <c r="AJ69" s="2"/>
      <c r="AK69" s="8"/>
    </row>
    <row r="70" spans="2:37" x14ac:dyDescent="0.35">
      <c r="B70" s="7">
        <v>53</v>
      </c>
      <c r="C70" s="3"/>
      <c r="D70" s="2"/>
      <c r="E70" s="2"/>
      <c r="F70" s="2"/>
      <c r="G70" s="2"/>
      <c r="H70" s="2"/>
      <c r="I70" s="2"/>
      <c r="J70" s="2"/>
      <c r="K70" s="2"/>
      <c r="L70" s="2"/>
      <c r="M70" s="2"/>
      <c r="N70" s="2"/>
      <c r="O70" s="2"/>
      <c r="P70" s="2"/>
      <c r="Q70" s="2"/>
      <c r="R70" s="8"/>
      <c r="S70" s="20"/>
      <c r="T70" s="8"/>
      <c r="U70" s="22"/>
      <c r="V70" s="8"/>
      <c r="W70" s="22"/>
      <c r="X70" s="8"/>
      <c r="Y70" s="22"/>
      <c r="Z70" s="8"/>
      <c r="AA70" s="24"/>
      <c r="AB70" s="2"/>
      <c r="AC70" s="2"/>
      <c r="AD70" s="2"/>
      <c r="AE70" s="2"/>
      <c r="AF70" s="2"/>
      <c r="AG70" s="2"/>
      <c r="AH70" s="2"/>
      <c r="AI70" s="2"/>
      <c r="AJ70" s="2"/>
      <c r="AK70" s="8"/>
    </row>
    <row r="71" spans="2:37" x14ac:dyDescent="0.35">
      <c r="B71" s="7">
        <v>54</v>
      </c>
      <c r="C71" s="3"/>
      <c r="D71" s="2"/>
      <c r="E71" s="2"/>
      <c r="F71" s="2"/>
      <c r="G71" s="2"/>
      <c r="H71" s="2"/>
      <c r="I71" s="2"/>
      <c r="J71" s="2"/>
      <c r="K71" s="2"/>
      <c r="L71" s="2"/>
      <c r="M71" s="2"/>
      <c r="N71" s="2"/>
      <c r="O71" s="2"/>
      <c r="P71" s="2"/>
      <c r="Q71" s="2"/>
      <c r="R71" s="8"/>
      <c r="S71" s="20"/>
      <c r="T71" s="8"/>
      <c r="U71" s="22"/>
      <c r="V71" s="8"/>
      <c r="W71" s="22"/>
      <c r="X71" s="8"/>
      <c r="Y71" s="22"/>
      <c r="Z71" s="8"/>
      <c r="AA71" s="24"/>
      <c r="AB71" s="2"/>
      <c r="AC71" s="2"/>
      <c r="AD71" s="2"/>
      <c r="AE71" s="2"/>
      <c r="AF71" s="2"/>
      <c r="AG71" s="2"/>
      <c r="AH71" s="2"/>
      <c r="AI71" s="2"/>
      <c r="AJ71" s="2"/>
      <c r="AK71" s="8"/>
    </row>
    <row r="72" spans="2:37" x14ac:dyDescent="0.35">
      <c r="B72" s="7">
        <v>55</v>
      </c>
      <c r="C72" s="3"/>
      <c r="D72" s="2"/>
      <c r="E72" s="2"/>
      <c r="F72" s="2"/>
      <c r="G72" s="2"/>
      <c r="H72" s="2"/>
      <c r="I72" s="2"/>
      <c r="J72" s="2"/>
      <c r="K72" s="2"/>
      <c r="L72" s="2"/>
      <c r="M72" s="2"/>
      <c r="N72" s="2"/>
      <c r="O72" s="2"/>
      <c r="P72" s="2"/>
      <c r="Q72" s="2"/>
      <c r="R72" s="8"/>
      <c r="S72" s="20"/>
      <c r="T72" s="8"/>
      <c r="U72" s="22"/>
      <c r="V72" s="8"/>
      <c r="W72" s="22"/>
      <c r="X72" s="8"/>
      <c r="Y72" s="22"/>
      <c r="Z72" s="8"/>
      <c r="AA72" s="24"/>
      <c r="AB72" s="2"/>
      <c r="AC72" s="2"/>
      <c r="AD72" s="2"/>
      <c r="AE72" s="2"/>
      <c r="AF72" s="2"/>
      <c r="AG72" s="2"/>
      <c r="AH72" s="2"/>
      <c r="AI72" s="2"/>
      <c r="AJ72" s="2"/>
      <c r="AK72" s="8"/>
    </row>
    <row r="73" spans="2:37" x14ac:dyDescent="0.35">
      <c r="B73" s="7">
        <v>56</v>
      </c>
      <c r="C73" s="3"/>
      <c r="D73" s="2"/>
      <c r="E73" s="2"/>
      <c r="F73" s="2"/>
      <c r="G73" s="2"/>
      <c r="H73" s="2"/>
      <c r="I73" s="2"/>
      <c r="J73" s="2"/>
      <c r="K73" s="2"/>
      <c r="L73" s="2"/>
      <c r="M73" s="2"/>
      <c r="N73" s="2"/>
      <c r="O73" s="2"/>
      <c r="P73" s="2"/>
      <c r="Q73" s="2"/>
      <c r="R73" s="8"/>
      <c r="S73" s="20"/>
      <c r="T73" s="8"/>
      <c r="U73" s="22"/>
      <c r="V73" s="8"/>
      <c r="W73" s="22"/>
      <c r="X73" s="8"/>
      <c r="Y73" s="22"/>
      <c r="Z73" s="8"/>
      <c r="AA73" s="24"/>
      <c r="AB73" s="2"/>
      <c r="AC73" s="2"/>
      <c r="AD73" s="2"/>
      <c r="AE73" s="2"/>
      <c r="AF73" s="2"/>
      <c r="AG73" s="2"/>
      <c r="AH73" s="2"/>
      <c r="AI73" s="2"/>
      <c r="AJ73" s="2"/>
      <c r="AK73" s="8"/>
    </row>
    <row r="74" spans="2:37" x14ac:dyDescent="0.35">
      <c r="B74" s="7">
        <v>57</v>
      </c>
      <c r="C74" s="3"/>
      <c r="D74" s="2"/>
      <c r="E74" s="2"/>
      <c r="F74" s="2"/>
      <c r="G74" s="2"/>
      <c r="H74" s="2"/>
      <c r="I74" s="2"/>
      <c r="J74" s="2"/>
      <c r="K74" s="2"/>
      <c r="L74" s="2"/>
      <c r="M74" s="2"/>
      <c r="N74" s="2"/>
      <c r="O74" s="2"/>
      <c r="P74" s="2"/>
      <c r="Q74" s="2"/>
      <c r="R74" s="8"/>
      <c r="S74" s="20"/>
      <c r="T74" s="8"/>
      <c r="U74" s="22"/>
      <c r="V74" s="8"/>
      <c r="W74" s="22"/>
      <c r="X74" s="8"/>
      <c r="Y74" s="22"/>
      <c r="Z74" s="8"/>
      <c r="AA74" s="24"/>
      <c r="AB74" s="2"/>
      <c r="AC74" s="2"/>
      <c r="AD74" s="2"/>
      <c r="AE74" s="2"/>
      <c r="AF74" s="2"/>
      <c r="AG74" s="2"/>
      <c r="AH74" s="2"/>
      <c r="AI74" s="2"/>
      <c r="AJ74" s="2"/>
      <c r="AK74" s="8"/>
    </row>
    <row r="75" spans="2:37" x14ac:dyDescent="0.35">
      <c r="B75" s="7">
        <v>58</v>
      </c>
      <c r="C75" s="3"/>
      <c r="D75" s="2"/>
      <c r="E75" s="2"/>
      <c r="F75" s="2"/>
      <c r="G75" s="2"/>
      <c r="H75" s="2"/>
      <c r="I75" s="2"/>
      <c r="J75" s="2"/>
      <c r="K75" s="2"/>
      <c r="L75" s="2"/>
      <c r="M75" s="2"/>
      <c r="N75" s="2"/>
      <c r="O75" s="2"/>
      <c r="P75" s="2"/>
      <c r="Q75" s="2"/>
      <c r="R75" s="8"/>
      <c r="S75" s="20"/>
      <c r="T75" s="8"/>
      <c r="U75" s="22"/>
      <c r="V75" s="8"/>
      <c r="W75" s="22"/>
      <c r="X75" s="8"/>
      <c r="Y75" s="22"/>
      <c r="Z75" s="8"/>
      <c r="AA75" s="24"/>
      <c r="AB75" s="2"/>
      <c r="AC75" s="2"/>
      <c r="AD75" s="2"/>
      <c r="AE75" s="2"/>
      <c r="AF75" s="2"/>
      <c r="AG75" s="2"/>
      <c r="AH75" s="2"/>
      <c r="AI75" s="2"/>
      <c r="AJ75" s="2"/>
      <c r="AK75" s="8"/>
    </row>
    <row r="76" spans="2:37" x14ac:dyDescent="0.35">
      <c r="B76" s="7">
        <v>59</v>
      </c>
      <c r="C76" s="3"/>
      <c r="D76" s="2"/>
      <c r="E76" s="2"/>
      <c r="F76" s="2"/>
      <c r="G76" s="2"/>
      <c r="H76" s="2"/>
      <c r="I76" s="2"/>
      <c r="J76" s="2"/>
      <c r="K76" s="2"/>
      <c r="L76" s="2"/>
      <c r="M76" s="2"/>
      <c r="N76" s="2"/>
      <c r="O76" s="2"/>
      <c r="P76" s="2"/>
      <c r="Q76" s="2"/>
      <c r="R76" s="8"/>
      <c r="S76" s="20"/>
      <c r="T76" s="8"/>
      <c r="U76" s="22"/>
      <c r="V76" s="8"/>
      <c r="W76" s="22"/>
      <c r="X76" s="8"/>
      <c r="Y76" s="22"/>
      <c r="Z76" s="8"/>
      <c r="AA76" s="24"/>
      <c r="AB76" s="2"/>
      <c r="AC76" s="2"/>
      <c r="AD76" s="2"/>
      <c r="AE76" s="2"/>
      <c r="AF76" s="2"/>
      <c r="AG76" s="2"/>
      <c r="AH76" s="2"/>
      <c r="AI76" s="2"/>
      <c r="AJ76" s="2"/>
      <c r="AK76" s="8"/>
    </row>
    <row r="77" spans="2:37" x14ac:dyDescent="0.35">
      <c r="B77" s="7">
        <v>60</v>
      </c>
      <c r="C77" s="3"/>
      <c r="D77" s="2"/>
      <c r="E77" s="2"/>
      <c r="F77" s="2"/>
      <c r="G77" s="2"/>
      <c r="H77" s="2"/>
      <c r="I77" s="2"/>
      <c r="J77" s="2"/>
      <c r="K77" s="2"/>
      <c r="L77" s="2"/>
      <c r="M77" s="2"/>
      <c r="N77" s="2"/>
      <c r="O77" s="2"/>
      <c r="P77" s="2"/>
      <c r="Q77" s="2"/>
      <c r="R77" s="8"/>
      <c r="S77" s="20"/>
      <c r="T77" s="8"/>
      <c r="U77" s="22"/>
      <c r="V77" s="8"/>
      <c r="W77" s="22"/>
      <c r="X77" s="8"/>
      <c r="Y77" s="22"/>
      <c r="Z77" s="8"/>
      <c r="AA77" s="24"/>
      <c r="AB77" s="2"/>
      <c r="AC77" s="2"/>
      <c r="AD77" s="2"/>
      <c r="AE77" s="2"/>
      <c r="AF77" s="2"/>
      <c r="AG77" s="2"/>
      <c r="AH77" s="2"/>
      <c r="AI77" s="2"/>
      <c r="AJ77" s="2"/>
      <c r="AK77" s="8"/>
    </row>
    <row r="78" spans="2:37" x14ac:dyDescent="0.35">
      <c r="B78" s="7">
        <v>61</v>
      </c>
      <c r="C78" s="3"/>
      <c r="D78" s="2"/>
      <c r="E78" s="2"/>
      <c r="F78" s="2"/>
      <c r="G78" s="2"/>
      <c r="H78" s="2"/>
      <c r="I78" s="2"/>
      <c r="J78" s="2"/>
      <c r="K78" s="2"/>
      <c r="L78" s="2"/>
      <c r="M78" s="2"/>
      <c r="N78" s="2"/>
      <c r="O78" s="2"/>
      <c r="P78" s="2"/>
      <c r="Q78" s="2"/>
      <c r="R78" s="8"/>
      <c r="S78" s="20"/>
      <c r="T78" s="8"/>
      <c r="U78" s="22"/>
      <c r="V78" s="8"/>
      <c r="W78" s="22"/>
      <c r="X78" s="8"/>
      <c r="Y78" s="22"/>
      <c r="Z78" s="8"/>
      <c r="AA78" s="24"/>
      <c r="AB78" s="2"/>
      <c r="AC78" s="2"/>
      <c r="AD78" s="2"/>
      <c r="AE78" s="2"/>
      <c r="AF78" s="2"/>
      <c r="AG78" s="2"/>
      <c r="AH78" s="2"/>
      <c r="AI78" s="2"/>
      <c r="AJ78" s="2"/>
      <c r="AK78" s="8"/>
    </row>
    <row r="79" spans="2:37" x14ac:dyDescent="0.35">
      <c r="B79" s="7">
        <v>62</v>
      </c>
      <c r="C79" s="3"/>
      <c r="D79" s="2"/>
      <c r="E79" s="2"/>
      <c r="F79" s="2"/>
      <c r="G79" s="2"/>
      <c r="H79" s="2"/>
      <c r="I79" s="2"/>
      <c r="J79" s="2"/>
      <c r="K79" s="2"/>
      <c r="L79" s="2"/>
      <c r="M79" s="2"/>
      <c r="N79" s="2"/>
      <c r="O79" s="2"/>
      <c r="P79" s="2"/>
      <c r="Q79" s="2"/>
      <c r="R79" s="8"/>
      <c r="S79" s="20"/>
      <c r="T79" s="8"/>
      <c r="U79" s="22"/>
      <c r="V79" s="8"/>
      <c r="W79" s="22"/>
      <c r="X79" s="8"/>
      <c r="Y79" s="22"/>
      <c r="Z79" s="8"/>
      <c r="AA79" s="24"/>
      <c r="AB79" s="2"/>
      <c r="AC79" s="2"/>
      <c r="AD79" s="2"/>
      <c r="AE79" s="2"/>
      <c r="AF79" s="2"/>
      <c r="AG79" s="2"/>
      <c r="AH79" s="2"/>
      <c r="AI79" s="2"/>
      <c r="AJ79" s="2"/>
      <c r="AK79" s="8"/>
    </row>
    <row r="80" spans="2:37" x14ac:dyDescent="0.35">
      <c r="B80" s="7">
        <v>63</v>
      </c>
      <c r="C80" s="3"/>
      <c r="D80" s="2"/>
      <c r="E80" s="2"/>
      <c r="F80" s="2"/>
      <c r="G80" s="2"/>
      <c r="H80" s="2"/>
      <c r="I80" s="2"/>
      <c r="J80" s="2"/>
      <c r="K80" s="2"/>
      <c r="L80" s="2"/>
      <c r="M80" s="2"/>
      <c r="N80" s="2"/>
      <c r="O80" s="2"/>
      <c r="P80" s="2"/>
      <c r="Q80" s="2"/>
      <c r="R80" s="8"/>
      <c r="S80" s="20"/>
      <c r="T80" s="8"/>
      <c r="U80" s="22"/>
      <c r="V80" s="8"/>
      <c r="W80" s="22"/>
      <c r="X80" s="8"/>
      <c r="Y80" s="22"/>
      <c r="Z80" s="8"/>
      <c r="AA80" s="24"/>
      <c r="AB80" s="2"/>
      <c r="AC80" s="2"/>
      <c r="AD80" s="2"/>
      <c r="AE80" s="2"/>
      <c r="AF80" s="2"/>
      <c r="AG80" s="2"/>
      <c r="AH80" s="2"/>
      <c r="AI80" s="2"/>
      <c r="AJ80" s="2"/>
      <c r="AK80" s="8"/>
    </row>
    <row r="81" spans="2:37" x14ac:dyDescent="0.35">
      <c r="B81" s="7">
        <v>64</v>
      </c>
      <c r="C81" s="3"/>
      <c r="D81" s="2"/>
      <c r="E81" s="2"/>
      <c r="F81" s="2"/>
      <c r="G81" s="2"/>
      <c r="H81" s="2"/>
      <c r="I81" s="2"/>
      <c r="J81" s="2"/>
      <c r="K81" s="2"/>
      <c r="L81" s="2"/>
      <c r="M81" s="2"/>
      <c r="N81" s="2"/>
      <c r="O81" s="2"/>
      <c r="P81" s="2"/>
      <c r="Q81" s="2"/>
      <c r="R81" s="8"/>
      <c r="S81" s="20"/>
      <c r="T81" s="8"/>
      <c r="U81" s="22"/>
      <c r="V81" s="8"/>
      <c r="W81" s="22"/>
      <c r="X81" s="8"/>
      <c r="Y81" s="22"/>
      <c r="Z81" s="8"/>
      <c r="AA81" s="24"/>
      <c r="AB81" s="2"/>
      <c r="AC81" s="2"/>
      <c r="AD81" s="2"/>
      <c r="AE81" s="2"/>
      <c r="AF81" s="2"/>
      <c r="AG81" s="2"/>
      <c r="AH81" s="2"/>
      <c r="AI81" s="2"/>
      <c r="AJ81" s="2"/>
      <c r="AK81" s="8"/>
    </row>
    <row r="82" spans="2:37" x14ac:dyDescent="0.35">
      <c r="B82" s="7">
        <v>65</v>
      </c>
      <c r="C82" s="3"/>
      <c r="D82" s="2"/>
      <c r="E82" s="2"/>
      <c r="F82" s="2"/>
      <c r="G82" s="2"/>
      <c r="H82" s="2"/>
      <c r="I82" s="2"/>
      <c r="J82" s="2"/>
      <c r="K82" s="2"/>
      <c r="L82" s="2"/>
      <c r="M82" s="2"/>
      <c r="N82" s="2"/>
      <c r="O82" s="2"/>
      <c r="P82" s="2"/>
      <c r="Q82" s="2"/>
      <c r="R82" s="8"/>
      <c r="S82" s="20"/>
      <c r="T82" s="8"/>
      <c r="U82" s="22"/>
      <c r="V82" s="8"/>
      <c r="W82" s="22"/>
      <c r="X82" s="8"/>
      <c r="Y82" s="22"/>
      <c r="Z82" s="8"/>
      <c r="AA82" s="24"/>
      <c r="AB82" s="2"/>
      <c r="AC82" s="2"/>
      <c r="AD82" s="2"/>
      <c r="AE82" s="2"/>
      <c r="AF82" s="2"/>
      <c r="AG82" s="2"/>
      <c r="AH82" s="2"/>
      <c r="AI82" s="2"/>
      <c r="AJ82" s="2"/>
      <c r="AK82" s="8"/>
    </row>
    <row r="83" spans="2:37" x14ac:dyDescent="0.35">
      <c r="B83" s="7">
        <v>66</v>
      </c>
      <c r="C83" s="3"/>
      <c r="D83" s="2"/>
      <c r="E83" s="2"/>
      <c r="F83" s="2"/>
      <c r="G83" s="2"/>
      <c r="H83" s="2"/>
      <c r="I83" s="2"/>
      <c r="J83" s="2"/>
      <c r="K83" s="2"/>
      <c r="L83" s="2"/>
      <c r="M83" s="2"/>
      <c r="N83" s="2"/>
      <c r="O83" s="2"/>
      <c r="P83" s="2"/>
      <c r="Q83" s="2"/>
      <c r="R83" s="8"/>
      <c r="S83" s="20"/>
      <c r="T83" s="8"/>
      <c r="U83" s="22"/>
      <c r="V83" s="8"/>
      <c r="W83" s="22"/>
      <c r="X83" s="8"/>
      <c r="Y83" s="22"/>
      <c r="Z83" s="8"/>
      <c r="AA83" s="24"/>
      <c r="AB83" s="2"/>
      <c r="AC83" s="2"/>
      <c r="AD83" s="2"/>
      <c r="AE83" s="2"/>
      <c r="AF83" s="2"/>
      <c r="AG83" s="2"/>
      <c r="AH83" s="2"/>
      <c r="AI83" s="2"/>
      <c r="AJ83" s="2"/>
      <c r="AK83" s="8"/>
    </row>
    <row r="84" spans="2:37" x14ac:dyDescent="0.35">
      <c r="B84" s="7">
        <v>67</v>
      </c>
      <c r="C84" s="3"/>
      <c r="D84" s="2"/>
      <c r="E84" s="2"/>
      <c r="F84" s="2"/>
      <c r="G84" s="2"/>
      <c r="H84" s="2"/>
      <c r="I84" s="2"/>
      <c r="J84" s="2"/>
      <c r="K84" s="2"/>
      <c r="L84" s="2"/>
      <c r="M84" s="2"/>
      <c r="N84" s="2"/>
      <c r="O84" s="2"/>
      <c r="P84" s="2"/>
      <c r="Q84" s="2"/>
      <c r="R84" s="8"/>
      <c r="S84" s="20"/>
      <c r="T84" s="8"/>
      <c r="U84" s="22"/>
      <c r="V84" s="8"/>
      <c r="W84" s="22"/>
      <c r="X84" s="8"/>
      <c r="Y84" s="22"/>
      <c r="Z84" s="8"/>
      <c r="AA84" s="24"/>
      <c r="AB84" s="2"/>
      <c r="AC84" s="2"/>
      <c r="AD84" s="2"/>
      <c r="AE84" s="2"/>
      <c r="AF84" s="2"/>
      <c r="AG84" s="2"/>
      <c r="AH84" s="2"/>
      <c r="AI84" s="2"/>
      <c r="AJ84" s="2"/>
      <c r="AK84" s="8"/>
    </row>
    <row r="85" spans="2:37" x14ac:dyDescent="0.35">
      <c r="B85" s="7">
        <v>68</v>
      </c>
      <c r="C85" s="3"/>
      <c r="D85" s="2"/>
      <c r="E85" s="2"/>
      <c r="F85" s="2"/>
      <c r="G85" s="2"/>
      <c r="H85" s="2"/>
      <c r="I85" s="2"/>
      <c r="J85" s="2"/>
      <c r="K85" s="2"/>
      <c r="L85" s="2"/>
      <c r="M85" s="2"/>
      <c r="N85" s="2"/>
      <c r="O85" s="2"/>
      <c r="P85" s="2"/>
      <c r="Q85" s="2"/>
      <c r="R85" s="8"/>
      <c r="S85" s="20"/>
      <c r="T85" s="8"/>
      <c r="U85" s="22"/>
      <c r="V85" s="8"/>
      <c r="W85" s="22"/>
      <c r="X85" s="8"/>
      <c r="Y85" s="22"/>
      <c r="Z85" s="8"/>
      <c r="AA85" s="24"/>
      <c r="AB85" s="2"/>
      <c r="AC85" s="2"/>
      <c r="AD85" s="2"/>
      <c r="AE85" s="2"/>
      <c r="AF85" s="2"/>
      <c r="AG85" s="2"/>
      <c r="AH85" s="2"/>
      <c r="AI85" s="2"/>
      <c r="AJ85" s="2"/>
      <c r="AK85" s="8"/>
    </row>
    <row r="86" spans="2:37" x14ac:dyDescent="0.35">
      <c r="B86" s="7">
        <v>69</v>
      </c>
      <c r="C86" s="3"/>
      <c r="D86" s="2"/>
      <c r="E86" s="2"/>
      <c r="F86" s="2"/>
      <c r="G86" s="2"/>
      <c r="H86" s="2"/>
      <c r="I86" s="2"/>
      <c r="J86" s="2"/>
      <c r="K86" s="2"/>
      <c r="L86" s="2"/>
      <c r="M86" s="2"/>
      <c r="N86" s="2"/>
      <c r="O86" s="2"/>
      <c r="P86" s="2"/>
      <c r="Q86" s="2"/>
      <c r="R86" s="8"/>
      <c r="S86" s="20"/>
      <c r="T86" s="8"/>
      <c r="U86" s="22"/>
      <c r="V86" s="8"/>
      <c r="W86" s="22"/>
      <c r="X86" s="8"/>
      <c r="Y86" s="22"/>
      <c r="Z86" s="8"/>
      <c r="AA86" s="24"/>
      <c r="AB86" s="2"/>
      <c r="AC86" s="2"/>
      <c r="AD86" s="2"/>
      <c r="AE86" s="2"/>
      <c r="AF86" s="2"/>
      <c r="AG86" s="2"/>
      <c r="AH86" s="2"/>
      <c r="AI86" s="2"/>
      <c r="AJ86" s="2"/>
      <c r="AK86" s="8"/>
    </row>
    <row r="87" spans="2:37" x14ac:dyDescent="0.35">
      <c r="B87" s="7">
        <v>70</v>
      </c>
      <c r="C87" s="3"/>
      <c r="D87" s="2"/>
      <c r="E87" s="2"/>
      <c r="F87" s="2"/>
      <c r="G87" s="2"/>
      <c r="H87" s="2"/>
      <c r="I87" s="2"/>
      <c r="J87" s="2"/>
      <c r="K87" s="2"/>
      <c r="L87" s="2"/>
      <c r="M87" s="2"/>
      <c r="N87" s="2"/>
      <c r="O87" s="2"/>
      <c r="P87" s="2"/>
      <c r="Q87" s="2"/>
      <c r="R87" s="8"/>
      <c r="S87" s="20"/>
      <c r="T87" s="8"/>
      <c r="U87" s="22"/>
      <c r="V87" s="8"/>
      <c r="W87" s="22"/>
      <c r="X87" s="8"/>
      <c r="Y87" s="22"/>
      <c r="Z87" s="8"/>
      <c r="AA87" s="24"/>
      <c r="AB87" s="2"/>
      <c r="AC87" s="2"/>
      <c r="AD87" s="2"/>
      <c r="AE87" s="2"/>
      <c r="AF87" s="2"/>
      <c r="AG87" s="2"/>
      <c r="AH87" s="2"/>
      <c r="AI87" s="2"/>
      <c r="AJ87" s="2"/>
      <c r="AK87" s="8"/>
    </row>
    <row r="88" spans="2:37" x14ac:dyDescent="0.35">
      <c r="B88" s="7">
        <v>71</v>
      </c>
      <c r="C88" s="3"/>
      <c r="D88" s="2"/>
      <c r="E88" s="2"/>
      <c r="F88" s="2"/>
      <c r="G88" s="2"/>
      <c r="H88" s="2"/>
      <c r="I88" s="2"/>
      <c r="J88" s="2"/>
      <c r="K88" s="2"/>
      <c r="L88" s="2"/>
      <c r="M88" s="2"/>
      <c r="N88" s="2"/>
      <c r="O88" s="2"/>
      <c r="P88" s="2"/>
      <c r="Q88" s="2"/>
      <c r="R88" s="8"/>
      <c r="S88" s="20"/>
      <c r="T88" s="8"/>
      <c r="U88" s="22"/>
      <c r="V88" s="8"/>
      <c r="W88" s="22"/>
      <c r="X88" s="8"/>
      <c r="Y88" s="22"/>
      <c r="Z88" s="8"/>
      <c r="AA88" s="24"/>
      <c r="AB88" s="2"/>
      <c r="AC88" s="2"/>
      <c r="AD88" s="2"/>
      <c r="AE88" s="2"/>
      <c r="AF88" s="2"/>
      <c r="AG88" s="2"/>
      <c r="AH88" s="2"/>
      <c r="AI88" s="2"/>
      <c r="AJ88" s="2"/>
      <c r="AK88" s="8"/>
    </row>
    <row r="89" spans="2:37" x14ac:dyDescent="0.35">
      <c r="B89" s="7">
        <v>72</v>
      </c>
      <c r="C89" s="3"/>
      <c r="D89" s="2"/>
      <c r="E89" s="2"/>
      <c r="F89" s="2"/>
      <c r="G89" s="2"/>
      <c r="H89" s="2"/>
      <c r="I89" s="2"/>
      <c r="J89" s="2"/>
      <c r="K89" s="2"/>
      <c r="L89" s="2"/>
      <c r="M89" s="2"/>
      <c r="N89" s="2"/>
      <c r="O89" s="2"/>
      <c r="P89" s="2"/>
      <c r="Q89" s="2"/>
      <c r="R89" s="8"/>
      <c r="S89" s="20"/>
      <c r="T89" s="8"/>
      <c r="U89" s="22"/>
      <c r="V89" s="8"/>
      <c r="W89" s="22"/>
      <c r="X89" s="8"/>
      <c r="Y89" s="22"/>
      <c r="Z89" s="8"/>
      <c r="AA89" s="24"/>
      <c r="AB89" s="2"/>
      <c r="AC89" s="2"/>
      <c r="AD89" s="2"/>
      <c r="AE89" s="2"/>
      <c r="AF89" s="2"/>
      <c r="AG89" s="2"/>
      <c r="AH89" s="2"/>
      <c r="AI89" s="2"/>
      <c r="AJ89" s="2"/>
      <c r="AK89" s="8"/>
    </row>
    <row r="90" spans="2:37" x14ac:dyDescent="0.35">
      <c r="B90" s="7">
        <v>73</v>
      </c>
      <c r="C90" s="3"/>
      <c r="D90" s="2"/>
      <c r="E90" s="2"/>
      <c r="F90" s="2"/>
      <c r="G90" s="2"/>
      <c r="H90" s="2"/>
      <c r="I90" s="2"/>
      <c r="J90" s="2"/>
      <c r="K90" s="2"/>
      <c r="L90" s="2"/>
      <c r="M90" s="2"/>
      <c r="N90" s="2"/>
      <c r="O90" s="2"/>
      <c r="P90" s="2"/>
      <c r="Q90" s="2"/>
      <c r="R90" s="8"/>
      <c r="S90" s="20"/>
      <c r="T90" s="8"/>
      <c r="U90" s="22"/>
      <c r="V90" s="8"/>
      <c r="W90" s="22"/>
      <c r="X90" s="8"/>
      <c r="Y90" s="22"/>
      <c r="Z90" s="8"/>
      <c r="AA90" s="24"/>
      <c r="AB90" s="2"/>
      <c r="AC90" s="2"/>
      <c r="AD90" s="2"/>
      <c r="AE90" s="2"/>
      <c r="AF90" s="2"/>
      <c r="AG90" s="2"/>
      <c r="AH90" s="2"/>
      <c r="AI90" s="2"/>
      <c r="AJ90" s="2"/>
      <c r="AK90" s="8"/>
    </row>
    <row r="91" spans="2:37" x14ac:dyDescent="0.35">
      <c r="B91" s="7">
        <v>74</v>
      </c>
      <c r="C91" s="3"/>
      <c r="D91" s="2"/>
      <c r="E91" s="2"/>
      <c r="F91" s="2"/>
      <c r="G91" s="2"/>
      <c r="H91" s="2"/>
      <c r="I91" s="2"/>
      <c r="J91" s="2"/>
      <c r="K91" s="2"/>
      <c r="L91" s="2"/>
      <c r="M91" s="2"/>
      <c r="N91" s="2"/>
      <c r="O91" s="2"/>
      <c r="P91" s="2"/>
      <c r="Q91" s="2"/>
      <c r="R91" s="8"/>
      <c r="S91" s="20"/>
      <c r="T91" s="8"/>
      <c r="U91" s="22"/>
      <c r="V91" s="8"/>
      <c r="W91" s="22"/>
      <c r="X91" s="8"/>
      <c r="Y91" s="22"/>
      <c r="Z91" s="8"/>
      <c r="AA91" s="24"/>
      <c r="AB91" s="2"/>
      <c r="AC91" s="2"/>
      <c r="AD91" s="2"/>
      <c r="AE91" s="2"/>
      <c r="AF91" s="2"/>
      <c r="AG91" s="2"/>
      <c r="AH91" s="2"/>
      <c r="AI91" s="2"/>
      <c r="AJ91" s="2"/>
      <c r="AK91" s="8"/>
    </row>
    <row r="92" spans="2:37" x14ac:dyDescent="0.35">
      <c r="B92" s="7">
        <v>75</v>
      </c>
      <c r="C92" s="3"/>
      <c r="D92" s="2"/>
      <c r="E92" s="2"/>
      <c r="F92" s="2"/>
      <c r="G92" s="2"/>
      <c r="H92" s="2"/>
      <c r="I92" s="2"/>
      <c r="J92" s="2"/>
      <c r="K92" s="2"/>
      <c r="L92" s="2"/>
      <c r="M92" s="2"/>
      <c r="N92" s="2"/>
      <c r="O92" s="2"/>
      <c r="P92" s="2"/>
      <c r="Q92" s="2"/>
      <c r="R92" s="8"/>
      <c r="S92" s="20"/>
      <c r="T92" s="8"/>
      <c r="U92" s="22"/>
      <c r="V92" s="8"/>
      <c r="W92" s="22"/>
      <c r="X92" s="8"/>
      <c r="Y92" s="22"/>
      <c r="Z92" s="8"/>
      <c r="AA92" s="24"/>
      <c r="AB92" s="2"/>
      <c r="AC92" s="2"/>
      <c r="AD92" s="2"/>
      <c r="AE92" s="2"/>
      <c r="AF92" s="2"/>
      <c r="AG92" s="2"/>
      <c r="AH92" s="2"/>
      <c r="AI92" s="2"/>
      <c r="AJ92" s="2"/>
      <c r="AK92" s="8"/>
    </row>
    <row r="93" spans="2:37" x14ac:dyDescent="0.35">
      <c r="B93" s="7">
        <v>76</v>
      </c>
      <c r="C93" s="3"/>
      <c r="D93" s="2"/>
      <c r="E93" s="2"/>
      <c r="F93" s="2"/>
      <c r="G93" s="2"/>
      <c r="H93" s="2"/>
      <c r="I93" s="2"/>
      <c r="J93" s="2"/>
      <c r="K93" s="2"/>
      <c r="L93" s="2"/>
      <c r="M93" s="2"/>
      <c r="N93" s="2"/>
      <c r="O93" s="2"/>
      <c r="P93" s="2"/>
      <c r="Q93" s="2"/>
      <c r="R93" s="8"/>
      <c r="S93" s="20"/>
      <c r="T93" s="8"/>
      <c r="U93" s="22"/>
      <c r="V93" s="8"/>
      <c r="W93" s="22"/>
      <c r="X93" s="8"/>
      <c r="Y93" s="22"/>
      <c r="Z93" s="8"/>
      <c r="AA93" s="24"/>
      <c r="AB93" s="2"/>
      <c r="AC93" s="2"/>
      <c r="AD93" s="2"/>
      <c r="AE93" s="2"/>
      <c r="AF93" s="2"/>
      <c r="AG93" s="2"/>
      <c r="AH93" s="2"/>
      <c r="AI93" s="2"/>
      <c r="AJ93" s="2"/>
      <c r="AK93" s="8"/>
    </row>
    <row r="94" spans="2:37" x14ac:dyDescent="0.35">
      <c r="B94" s="7">
        <v>77</v>
      </c>
      <c r="C94" s="3"/>
      <c r="D94" s="2"/>
      <c r="E94" s="2"/>
      <c r="F94" s="2"/>
      <c r="G94" s="2"/>
      <c r="H94" s="2"/>
      <c r="I94" s="2"/>
      <c r="J94" s="2"/>
      <c r="K94" s="2"/>
      <c r="L94" s="2"/>
      <c r="M94" s="2"/>
      <c r="N94" s="2"/>
      <c r="O94" s="2"/>
      <c r="P94" s="2"/>
      <c r="Q94" s="2"/>
      <c r="R94" s="8"/>
      <c r="S94" s="20"/>
      <c r="T94" s="8"/>
      <c r="U94" s="22"/>
      <c r="V94" s="8"/>
      <c r="W94" s="22"/>
      <c r="X94" s="8"/>
      <c r="Y94" s="22"/>
      <c r="Z94" s="8"/>
      <c r="AA94" s="24"/>
      <c r="AB94" s="2"/>
      <c r="AC94" s="2"/>
      <c r="AD94" s="2"/>
      <c r="AE94" s="2"/>
      <c r="AF94" s="2"/>
      <c r="AG94" s="2"/>
      <c r="AH94" s="2"/>
      <c r="AI94" s="2"/>
      <c r="AJ94" s="2"/>
      <c r="AK94" s="8"/>
    </row>
    <row r="95" spans="2:37" x14ac:dyDescent="0.35">
      <c r="B95" s="7">
        <v>78</v>
      </c>
      <c r="C95" s="3"/>
      <c r="D95" s="2"/>
      <c r="E95" s="2"/>
      <c r="F95" s="2"/>
      <c r="G95" s="2"/>
      <c r="H95" s="2"/>
      <c r="I95" s="2"/>
      <c r="J95" s="2"/>
      <c r="K95" s="2"/>
      <c r="L95" s="2"/>
      <c r="M95" s="2"/>
      <c r="N95" s="2"/>
      <c r="O95" s="2"/>
      <c r="P95" s="2"/>
      <c r="Q95" s="2"/>
      <c r="R95" s="8"/>
      <c r="S95" s="20"/>
      <c r="T95" s="8"/>
      <c r="U95" s="22"/>
      <c r="V95" s="8"/>
      <c r="W95" s="22"/>
      <c r="X95" s="8"/>
      <c r="Y95" s="22"/>
      <c r="Z95" s="8"/>
      <c r="AA95" s="24"/>
      <c r="AB95" s="2"/>
      <c r="AC95" s="2"/>
      <c r="AD95" s="2"/>
      <c r="AE95" s="2"/>
      <c r="AF95" s="2"/>
      <c r="AG95" s="2"/>
      <c r="AH95" s="2"/>
      <c r="AI95" s="2"/>
      <c r="AJ95" s="2"/>
      <c r="AK95" s="8"/>
    </row>
    <row r="96" spans="2:37" x14ac:dyDescent="0.35">
      <c r="B96" s="7">
        <v>79</v>
      </c>
      <c r="C96" s="3"/>
      <c r="D96" s="2"/>
      <c r="E96" s="2"/>
      <c r="F96" s="2"/>
      <c r="G96" s="2"/>
      <c r="H96" s="2"/>
      <c r="I96" s="2"/>
      <c r="J96" s="2"/>
      <c r="K96" s="2"/>
      <c r="L96" s="2"/>
      <c r="M96" s="2"/>
      <c r="N96" s="2"/>
      <c r="O96" s="2"/>
      <c r="P96" s="2"/>
      <c r="Q96" s="2"/>
      <c r="R96" s="8"/>
      <c r="S96" s="20"/>
      <c r="T96" s="8"/>
      <c r="U96" s="22"/>
      <c r="V96" s="8"/>
      <c r="W96" s="22"/>
      <c r="X96" s="8"/>
      <c r="Y96" s="22"/>
      <c r="Z96" s="8"/>
      <c r="AA96" s="24"/>
      <c r="AB96" s="2"/>
      <c r="AC96" s="2"/>
      <c r="AD96" s="2"/>
      <c r="AE96" s="2"/>
      <c r="AF96" s="2"/>
      <c r="AG96" s="2"/>
      <c r="AH96" s="2"/>
      <c r="AI96" s="2"/>
      <c r="AJ96" s="2"/>
      <c r="AK96" s="8"/>
    </row>
    <row r="97" spans="2:37" x14ac:dyDescent="0.35">
      <c r="B97" s="7">
        <v>80</v>
      </c>
      <c r="C97" s="3"/>
      <c r="D97" s="2"/>
      <c r="E97" s="2"/>
      <c r="F97" s="2"/>
      <c r="G97" s="2"/>
      <c r="H97" s="2"/>
      <c r="I97" s="2"/>
      <c r="J97" s="2"/>
      <c r="K97" s="2"/>
      <c r="L97" s="2"/>
      <c r="M97" s="2"/>
      <c r="N97" s="2"/>
      <c r="O97" s="2"/>
      <c r="P97" s="2"/>
      <c r="Q97" s="2"/>
      <c r="R97" s="8"/>
      <c r="S97" s="20"/>
      <c r="T97" s="8"/>
      <c r="U97" s="22"/>
      <c r="V97" s="8"/>
      <c r="W97" s="22"/>
      <c r="X97" s="8"/>
      <c r="Y97" s="22"/>
      <c r="Z97" s="8"/>
      <c r="AA97" s="24"/>
      <c r="AB97" s="2"/>
      <c r="AC97" s="2"/>
      <c r="AD97" s="2"/>
      <c r="AE97" s="2"/>
      <c r="AF97" s="2"/>
      <c r="AG97" s="2"/>
      <c r="AH97" s="2"/>
      <c r="AI97" s="2"/>
      <c r="AJ97" s="2"/>
      <c r="AK97" s="8"/>
    </row>
    <row r="98" spans="2:37" x14ac:dyDescent="0.35">
      <c r="B98" s="7">
        <v>81</v>
      </c>
      <c r="C98" s="3"/>
      <c r="D98" s="2"/>
      <c r="E98" s="2"/>
      <c r="F98" s="2"/>
      <c r="G98" s="2"/>
      <c r="H98" s="2"/>
      <c r="I98" s="2"/>
      <c r="J98" s="2"/>
      <c r="K98" s="2"/>
      <c r="L98" s="2"/>
      <c r="M98" s="2"/>
      <c r="N98" s="2"/>
      <c r="O98" s="2"/>
      <c r="P98" s="2"/>
      <c r="Q98" s="2"/>
      <c r="R98" s="8"/>
      <c r="S98" s="20"/>
      <c r="T98" s="8"/>
      <c r="U98" s="22"/>
      <c r="V98" s="8"/>
      <c r="W98" s="22"/>
      <c r="X98" s="8"/>
      <c r="Y98" s="22"/>
      <c r="Z98" s="8"/>
      <c r="AA98" s="24"/>
      <c r="AB98" s="2"/>
      <c r="AC98" s="2"/>
      <c r="AD98" s="2"/>
      <c r="AE98" s="2"/>
      <c r="AF98" s="2"/>
      <c r="AG98" s="2"/>
      <c r="AH98" s="2"/>
      <c r="AI98" s="2"/>
      <c r="AJ98" s="2"/>
      <c r="AK98" s="8"/>
    </row>
    <row r="99" spans="2:37" x14ac:dyDescent="0.35">
      <c r="B99" s="7">
        <v>82</v>
      </c>
      <c r="C99" s="3"/>
      <c r="D99" s="2"/>
      <c r="E99" s="2"/>
      <c r="F99" s="2"/>
      <c r="G99" s="2"/>
      <c r="H99" s="2"/>
      <c r="I99" s="2"/>
      <c r="J99" s="2"/>
      <c r="K99" s="2"/>
      <c r="L99" s="2"/>
      <c r="M99" s="2"/>
      <c r="N99" s="2"/>
      <c r="O99" s="2"/>
      <c r="P99" s="2"/>
      <c r="Q99" s="2"/>
      <c r="R99" s="8"/>
      <c r="S99" s="20"/>
      <c r="T99" s="8"/>
      <c r="U99" s="22"/>
      <c r="V99" s="8"/>
      <c r="W99" s="22"/>
      <c r="X99" s="8"/>
      <c r="Y99" s="22"/>
      <c r="Z99" s="8"/>
      <c r="AA99" s="24"/>
      <c r="AB99" s="2"/>
      <c r="AC99" s="2"/>
      <c r="AD99" s="2"/>
      <c r="AE99" s="2"/>
      <c r="AF99" s="2"/>
      <c r="AG99" s="2"/>
      <c r="AH99" s="2"/>
      <c r="AI99" s="2"/>
      <c r="AJ99" s="2"/>
      <c r="AK99" s="8"/>
    </row>
    <row r="100" spans="2:37" x14ac:dyDescent="0.35">
      <c r="B100" s="7">
        <v>83</v>
      </c>
      <c r="C100" s="3"/>
      <c r="D100" s="2"/>
      <c r="E100" s="2"/>
      <c r="F100" s="2"/>
      <c r="G100" s="2"/>
      <c r="H100" s="2"/>
      <c r="I100" s="2"/>
      <c r="J100" s="2"/>
      <c r="K100" s="2"/>
      <c r="L100" s="2"/>
      <c r="M100" s="2"/>
      <c r="N100" s="2"/>
      <c r="O100" s="2"/>
      <c r="P100" s="2"/>
      <c r="Q100" s="2"/>
      <c r="R100" s="8"/>
      <c r="S100" s="20"/>
      <c r="T100" s="8"/>
      <c r="U100" s="22"/>
      <c r="V100" s="8"/>
      <c r="W100" s="22"/>
      <c r="X100" s="8"/>
      <c r="Y100" s="22"/>
      <c r="Z100" s="8"/>
      <c r="AA100" s="24"/>
      <c r="AB100" s="2"/>
      <c r="AC100" s="2"/>
      <c r="AD100" s="2"/>
      <c r="AE100" s="2"/>
      <c r="AF100" s="2"/>
      <c r="AG100" s="2"/>
      <c r="AH100" s="2"/>
      <c r="AI100" s="2"/>
      <c r="AJ100" s="2"/>
      <c r="AK100" s="8"/>
    </row>
    <row r="101" spans="2:37" x14ac:dyDescent="0.35">
      <c r="B101" s="7">
        <v>84</v>
      </c>
      <c r="C101" s="3"/>
      <c r="D101" s="2"/>
      <c r="E101" s="2"/>
      <c r="F101" s="2"/>
      <c r="G101" s="2"/>
      <c r="H101" s="2"/>
      <c r="I101" s="2"/>
      <c r="J101" s="2"/>
      <c r="K101" s="2"/>
      <c r="L101" s="2"/>
      <c r="M101" s="2"/>
      <c r="N101" s="2"/>
      <c r="O101" s="2"/>
      <c r="P101" s="2"/>
      <c r="Q101" s="2"/>
      <c r="R101" s="8"/>
      <c r="S101" s="20"/>
      <c r="T101" s="8"/>
      <c r="U101" s="22"/>
      <c r="V101" s="8"/>
      <c r="W101" s="22"/>
      <c r="X101" s="8"/>
      <c r="Y101" s="22"/>
      <c r="Z101" s="8"/>
      <c r="AA101" s="24"/>
      <c r="AB101" s="2"/>
      <c r="AC101" s="2"/>
      <c r="AD101" s="2"/>
      <c r="AE101" s="2"/>
      <c r="AF101" s="2"/>
      <c r="AG101" s="2"/>
      <c r="AH101" s="2"/>
      <c r="AI101" s="2"/>
      <c r="AJ101" s="2"/>
      <c r="AK101" s="8"/>
    </row>
    <row r="102" spans="2:37" x14ac:dyDescent="0.35">
      <c r="B102" s="7">
        <v>85</v>
      </c>
      <c r="C102" s="3"/>
      <c r="D102" s="2"/>
      <c r="E102" s="2"/>
      <c r="F102" s="2"/>
      <c r="G102" s="2"/>
      <c r="H102" s="2"/>
      <c r="I102" s="2"/>
      <c r="J102" s="2"/>
      <c r="K102" s="2"/>
      <c r="L102" s="2"/>
      <c r="M102" s="2"/>
      <c r="N102" s="2"/>
      <c r="O102" s="2"/>
      <c r="P102" s="2"/>
      <c r="Q102" s="2"/>
      <c r="R102" s="8"/>
      <c r="S102" s="20"/>
      <c r="T102" s="8"/>
      <c r="U102" s="22"/>
      <c r="V102" s="8"/>
      <c r="W102" s="22"/>
      <c r="X102" s="8"/>
      <c r="Y102" s="22"/>
      <c r="Z102" s="8"/>
      <c r="AA102" s="24"/>
      <c r="AB102" s="2"/>
      <c r="AC102" s="2"/>
      <c r="AD102" s="2"/>
      <c r="AE102" s="2"/>
      <c r="AF102" s="2"/>
      <c r="AG102" s="2"/>
      <c r="AH102" s="2"/>
      <c r="AI102" s="2"/>
      <c r="AJ102" s="2"/>
      <c r="AK102" s="8"/>
    </row>
    <row r="103" spans="2:37" x14ac:dyDescent="0.35">
      <c r="B103" s="7">
        <v>86</v>
      </c>
      <c r="C103" s="3"/>
      <c r="D103" s="2"/>
      <c r="E103" s="2"/>
      <c r="F103" s="2"/>
      <c r="G103" s="2"/>
      <c r="H103" s="2"/>
      <c r="I103" s="2"/>
      <c r="J103" s="2"/>
      <c r="K103" s="2"/>
      <c r="L103" s="2"/>
      <c r="M103" s="2"/>
      <c r="N103" s="2"/>
      <c r="O103" s="2"/>
      <c r="P103" s="2"/>
      <c r="Q103" s="2"/>
      <c r="R103" s="8"/>
      <c r="S103" s="20"/>
      <c r="T103" s="8"/>
      <c r="U103" s="22"/>
      <c r="V103" s="8"/>
      <c r="W103" s="22"/>
      <c r="X103" s="8"/>
      <c r="Y103" s="22"/>
      <c r="Z103" s="8"/>
      <c r="AA103" s="24"/>
      <c r="AB103" s="2"/>
      <c r="AC103" s="2"/>
      <c r="AD103" s="2"/>
      <c r="AE103" s="2"/>
      <c r="AF103" s="2"/>
      <c r="AG103" s="2"/>
      <c r="AH103" s="2"/>
      <c r="AI103" s="2"/>
      <c r="AJ103" s="2"/>
      <c r="AK103" s="8"/>
    </row>
    <row r="104" spans="2:37" x14ac:dyDescent="0.35">
      <c r="B104" s="7">
        <v>87</v>
      </c>
      <c r="C104" s="3"/>
      <c r="D104" s="2"/>
      <c r="E104" s="2"/>
      <c r="F104" s="2"/>
      <c r="G104" s="2"/>
      <c r="H104" s="2"/>
      <c r="I104" s="2"/>
      <c r="J104" s="2"/>
      <c r="K104" s="2"/>
      <c r="L104" s="2"/>
      <c r="M104" s="2"/>
      <c r="N104" s="2"/>
      <c r="O104" s="2"/>
      <c r="P104" s="2"/>
      <c r="Q104" s="2"/>
      <c r="R104" s="8"/>
      <c r="S104" s="20"/>
      <c r="T104" s="8"/>
      <c r="U104" s="22"/>
      <c r="V104" s="8"/>
      <c r="W104" s="22"/>
      <c r="X104" s="8"/>
      <c r="Y104" s="22"/>
      <c r="Z104" s="8"/>
      <c r="AA104" s="24"/>
      <c r="AB104" s="2"/>
      <c r="AC104" s="2"/>
      <c r="AD104" s="2"/>
      <c r="AE104" s="2"/>
      <c r="AF104" s="2"/>
      <c r="AG104" s="2"/>
      <c r="AH104" s="2"/>
      <c r="AI104" s="2"/>
      <c r="AJ104" s="2"/>
      <c r="AK104" s="8"/>
    </row>
    <row r="105" spans="2:37" x14ac:dyDescent="0.35">
      <c r="B105" s="7">
        <v>88</v>
      </c>
      <c r="C105" s="3"/>
      <c r="D105" s="2"/>
      <c r="E105" s="2"/>
      <c r="F105" s="2"/>
      <c r="G105" s="2"/>
      <c r="H105" s="2"/>
      <c r="I105" s="2"/>
      <c r="J105" s="2"/>
      <c r="K105" s="2"/>
      <c r="L105" s="2"/>
      <c r="M105" s="2"/>
      <c r="N105" s="2"/>
      <c r="O105" s="2"/>
      <c r="P105" s="2"/>
      <c r="Q105" s="2"/>
      <c r="R105" s="8"/>
      <c r="S105" s="20"/>
      <c r="T105" s="8"/>
      <c r="U105" s="22"/>
      <c r="V105" s="8"/>
      <c r="W105" s="22"/>
      <c r="X105" s="8"/>
      <c r="Y105" s="22"/>
      <c r="Z105" s="8"/>
      <c r="AA105" s="24"/>
      <c r="AB105" s="2"/>
      <c r="AC105" s="2"/>
      <c r="AD105" s="2"/>
      <c r="AE105" s="2"/>
      <c r="AF105" s="2"/>
      <c r="AG105" s="2"/>
      <c r="AH105" s="2"/>
      <c r="AI105" s="2"/>
      <c r="AJ105" s="2"/>
      <c r="AK105" s="8"/>
    </row>
    <row r="106" spans="2:37" x14ac:dyDescent="0.35">
      <c r="B106" s="7">
        <v>89</v>
      </c>
      <c r="C106" s="3"/>
      <c r="D106" s="2"/>
      <c r="E106" s="2"/>
      <c r="F106" s="2"/>
      <c r="G106" s="2"/>
      <c r="H106" s="2"/>
      <c r="I106" s="2"/>
      <c r="J106" s="2"/>
      <c r="K106" s="2"/>
      <c r="L106" s="2"/>
      <c r="M106" s="2"/>
      <c r="N106" s="2"/>
      <c r="O106" s="2"/>
      <c r="P106" s="2"/>
      <c r="Q106" s="2"/>
      <c r="R106" s="8"/>
      <c r="S106" s="20"/>
      <c r="T106" s="8"/>
      <c r="U106" s="22"/>
      <c r="V106" s="8"/>
      <c r="W106" s="22"/>
      <c r="X106" s="8"/>
      <c r="Y106" s="22"/>
      <c r="Z106" s="8"/>
      <c r="AA106" s="24"/>
      <c r="AB106" s="2"/>
      <c r="AC106" s="2"/>
      <c r="AD106" s="2"/>
      <c r="AE106" s="2"/>
      <c r="AF106" s="2"/>
      <c r="AG106" s="2"/>
      <c r="AH106" s="2"/>
      <c r="AI106" s="2"/>
      <c r="AJ106" s="2"/>
      <c r="AK106" s="8"/>
    </row>
    <row r="107" spans="2:37" x14ac:dyDescent="0.35">
      <c r="B107" s="7">
        <v>90</v>
      </c>
      <c r="C107" s="3"/>
      <c r="D107" s="2"/>
      <c r="E107" s="2"/>
      <c r="F107" s="2"/>
      <c r="G107" s="2"/>
      <c r="H107" s="2"/>
      <c r="I107" s="2"/>
      <c r="J107" s="2"/>
      <c r="K107" s="2"/>
      <c r="L107" s="2"/>
      <c r="M107" s="2"/>
      <c r="N107" s="2"/>
      <c r="O107" s="2"/>
      <c r="P107" s="2"/>
      <c r="Q107" s="2"/>
      <c r="R107" s="8"/>
      <c r="S107" s="20"/>
      <c r="T107" s="8"/>
      <c r="U107" s="22"/>
      <c r="V107" s="8"/>
      <c r="W107" s="22"/>
      <c r="X107" s="8"/>
      <c r="Y107" s="22"/>
      <c r="Z107" s="8"/>
      <c r="AA107" s="24"/>
      <c r="AB107" s="2"/>
      <c r="AC107" s="2"/>
      <c r="AD107" s="2"/>
      <c r="AE107" s="2"/>
      <c r="AF107" s="2"/>
      <c r="AG107" s="2"/>
      <c r="AH107" s="2"/>
      <c r="AI107" s="2"/>
      <c r="AJ107" s="2"/>
      <c r="AK107" s="8"/>
    </row>
    <row r="108" spans="2:37" x14ac:dyDescent="0.35">
      <c r="B108" s="7">
        <v>91</v>
      </c>
      <c r="C108" s="3"/>
      <c r="D108" s="2"/>
      <c r="E108" s="2"/>
      <c r="F108" s="2"/>
      <c r="G108" s="2"/>
      <c r="H108" s="2"/>
      <c r="I108" s="2"/>
      <c r="J108" s="2"/>
      <c r="K108" s="2"/>
      <c r="L108" s="2"/>
      <c r="M108" s="2"/>
      <c r="N108" s="2"/>
      <c r="O108" s="2"/>
      <c r="P108" s="2"/>
      <c r="Q108" s="2"/>
      <c r="R108" s="8"/>
      <c r="S108" s="20"/>
      <c r="T108" s="8"/>
      <c r="U108" s="22"/>
      <c r="V108" s="8"/>
      <c r="W108" s="22"/>
      <c r="X108" s="8"/>
      <c r="Y108" s="22"/>
      <c r="Z108" s="8"/>
      <c r="AA108" s="24"/>
      <c r="AB108" s="2"/>
      <c r="AC108" s="2"/>
      <c r="AD108" s="2"/>
      <c r="AE108" s="2"/>
      <c r="AF108" s="2"/>
      <c r="AG108" s="2"/>
      <c r="AH108" s="2"/>
      <c r="AI108" s="2"/>
      <c r="AJ108" s="2"/>
      <c r="AK108" s="8"/>
    </row>
    <row r="109" spans="2:37" x14ac:dyDescent="0.35">
      <c r="B109" s="7">
        <v>92</v>
      </c>
      <c r="C109" s="3"/>
      <c r="D109" s="2"/>
      <c r="E109" s="2"/>
      <c r="F109" s="2"/>
      <c r="G109" s="2"/>
      <c r="H109" s="2"/>
      <c r="I109" s="2"/>
      <c r="J109" s="2"/>
      <c r="K109" s="2"/>
      <c r="L109" s="2"/>
      <c r="M109" s="2"/>
      <c r="N109" s="2"/>
      <c r="O109" s="2"/>
      <c r="P109" s="2"/>
      <c r="Q109" s="2"/>
      <c r="R109" s="8"/>
      <c r="S109" s="20"/>
      <c r="T109" s="8"/>
      <c r="U109" s="22"/>
      <c r="V109" s="8"/>
      <c r="W109" s="22"/>
      <c r="X109" s="8"/>
      <c r="Y109" s="22"/>
      <c r="Z109" s="8"/>
      <c r="AA109" s="24"/>
      <c r="AB109" s="2"/>
      <c r="AC109" s="2"/>
      <c r="AD109" s="2"/>
      <c r="AE109" s="2"/>
      <c r="AF109" s="2"/>
      <c r="AG109" s="2"/>
      <c r="AH109" s="2"/>
      <c r="AI109" s="2"/>
      <c r="AJ109" s="2"/>
      <c r="AK109" s="8"/>
    </row>
    <row r="110" spans="2:37" x14ac:dyDescent="0.35">
      <c r="B110" s="7">
        <v>93</v>
      </c>
      <c r="C110" s="3"/>
      <c r="D110" s="2"/>
      <c r="E110" s="2"/>
      <c r="F110" s="2"/>
      <c r="G110" s="2"/>
      <c r="H110" s="2"/>
      <c r="I110" s="2"/>
      <c r="J110" s="2"/>
      <c r="K110" s="2"/>
      <c r="L110" s="2"/>
      <c r="M110" s="2"/>
      <c r="N110" s="2"/>
      <c r="O110" s="2"/>
      <c r="P110" s="2"/>
      <c r="Q110" s="2"/>
      <c r="R110" s="8"/>
      <c r="S110" s="20"/>
      <c r="T110" s="8"/>
      <c r="U110" s="22"/>
      <c r="V110" s="8"/>
      <c r="W110" s="22"/>
      <c r="X110" s="8"/>
      <c r="Y110" s="22"/>
      <c r="Z110" s="8"/>
      <c r="AA110" s="24"/>
      <c r="AB110" s="2"/>
      <c r="AC110" s="2"/>
      <c r="AD110" s="2"/>
      <c r="AE110" s="2"/>
      <c r="AF110" s="2"/>
      <c r="AG110" s="2"/>
      <c r="AH110" s="2"/>
      <c r="AI110" s="2"/>
      <c r="AJ110" s="2"/>
      <c r="AK110" s="8"/>
    </row>
    <row r="111" spans="2:37" x14ac:dyDescent="0.35">
      <c r="B111" s="7">
        <v>94</v>
      </c>
      <c r="C111" s="3"/>
      <c r="D111" s="2"/>
      <c r="E111" s="2"/>
      <c r="F111" s="2"/>
      <c r="G111" s="2"/>
      <c r="H111" s="2"/>
      <c r="I111" s="2"/>
      <c r="J111" s="2"/>
      <c r="K111" s="2"/>
      <c r="L111" s="2"/>
      <c r="M111" s="2"/>
      <c r="N111" s="2"/>
      <c r="O111" s="2"/>
      <c r="P111" s="2"/>
      <c r="Q111" s="2"/>
      <c r="R111" s="8"/>
      <c r="S111" s="20"/>
      <c r="T111" s="8"/>
      <c r="U111" s="22"/>
      <c r="V111" s="8"/>
      <c r="W111" s="22"/>
      <c r="X111" s="8"/>
      <c r="Y111" s="22"/>
      <c r="Z111" s="8"/>
      <c r="AA111" s="24"/>
      <c r="AB111" s="2"/>
      <c r="AC111" s="2"/>
      <c r="AD111" s="2"/>
      <c r="AE111" s="2"/>
      <c r="AF111" s="2"/>
      <c r="AG111" s="2"/>
      <c r="AH111" s="2"/>
      <c r="AI111" s="2"/>
      <c r="AJ111" s="2"/>
      <c r="AK111" s="8"/>
    </row>
    <row r="112" spans="2:37" x14ac:dyDescent="0.35">
      <c r="B112" s="7">
        <v>95</v>
      </c>
      <c r="C112" s="3"/>
      <c r="D112" s="2"/>
      <c r="E112" s="2"/>
      <c r="F112" s="2"/>
      <c r="G112" s="2"/>
      <c r="H112" s="2"/>
      <c r="I112" s="2"/>
      <c r="J112" s="2"/>
      <c r="K112" s="2"/>
      <c r="L112" s="2"/>
      <c r="M112" s="2"/>
      <c r="N112" s="2"/>
      <c r="O112" s="2"/>
      <c r="P112" s="2"/>
      <c r="Q112" s="2"/>
      <c r="R112" s="8"/>
      <c r="S112" s="20"/>
      <c r="T112" s="8"/>
      <c r="U112" s="22"/>
      <c r="V112" s="8"/>
      <c r="W112" s="22"/>
      <c r="X112" s="8"/>
      <c r="Y112" s="22"/>
      <c r="Z112" s="8"/>
      <c r="AA112" s="24"/>
      <c r="AB112" s="2"/>
      <c r="AC112" s="2"/>
      <c r="AD112" s="2"/>
      <c r="AE112" s="2"/>
      <c r="AF112" s="2"/>
      <c r="AG112" s="2"/>
      <c r="AH112" s="2"/>
      <c r="AI112" s="2"/>
      <c r="AJ112" s="2"/>
      <c r="AK112" s="8"/>
    </row>
    <row r="113" spans="2:37" x14ac:dyDescent="0.35">
      <c r="B113" s="7">
        <v>96</v>
      </c>
      <c r="C113" s="3"/>
      <c r="D113" s="2"/>
      <c r="E113" s="2"/>
      <c r="F113" s="2"/>
      <c r="G113" s="2"/>
      <c r="H113" s="2"/>
      <c r="I113" s="2"/>
      <c r="J113" s="2"/>
      <c r="K113" s="2"/>
      <c r="L113" s="2"/>
      <c r="M113" s="2"/>
      <c r="N113" s="2"/>
      <c r="O113" s="2"/>
      <c r="P113" s="2"/>
      <c r="Q113" s="2"/>
      <c r="R113" s="8"/>
      <c r="S113" s="20"/>
      <c r="T113" s="8"/>
      <c r="U113" s="22"/>
      <c r="V113" s="8"/>
      <c r="W113" s="22"/>
      <c r="X113" s="8"/>
      <c r="Y113" s="22"/>
      <c r="Z113" s="8"/>
      <c r="AA113" s="24"/>
      <c r="AB113" s="2"/>
      <c r="AC113" s="2"/>
      <c r="AD113" s="2"/>
      <c r="AE113" s="2"/>
      <c r="AF113" s="2"/>
      <c r="AG113" s="2"/>
      <c r="AH113" s="2"/>
      <c r="AI113" s="2"/>
      <c r="AJ113" s="2"/>
      <c r="AK113" s="8"/>
    </row>
    <row r="114" spans="2:37" x14ac:dyDescent="0.35">
      <c r="B114" s="7">
        <v>97</v>
      </c>
      <c r="C114" s="3"/>
      <c r="D114" s="2"/>
      <c r="E114" s="2"/>
      <c r="F114" s="2"/>
      <c r="G114" s="2"/>
      <c r="H114" s="2"/>
      <c r="I114" s="2"/>
      <c r="J114" s="2"/>
      <c r="K114" s="2"/>
      <c r="L114" s="2"/>
      <c r="M114" s="2"/>
      <c r="N114" s="2"/>
      <c r="O114" s="2"/>
      <c r="P114" s="2"/>
      <c r="Q114" s="2"/>
      <c r="R114" s="8"/>
      <c r="S114" s="20"/>
      <c r="T114" s="8"/>
      <c r="U114" s="22"/>
      <c r="V114" s="8"/>
      <c r="W114" s="22"/>
      <c r="X114" s="8"/>
      <c r="Y114" s="22"/>
      <c r="Z114" s="8"/>
      <c r="AA114" s="24"/>
      <c r="AB114" s="2"/>
      <c r="AC114" s="2"/>
      <c r="AD114" s="2"/>
      <c r="AE114" s="2"/>
      <c r="AF114" s="2"/>
      <c r="AG114" s="2"/>
      <c r="AH114" s="2"/>
      <c r="AI114" s="2"/>
      <c r="AJ114" s="2"/>
      <c r="AK114" s="8"/>
    </row>
    <row r="115" spans="2:37" x14ac:dyDescent="0.35">
      <c r="B115" s="7">
        <v>98</v>
      </c>
      <c r="C115" s="3"/>
      <c r="D115" s="2"/>
      <c r="E115" s="2"/>
      <c r="F115" s="2"/>
      <c r="G115" s="2"/>
      <c r="H115" s="2"/>
      <c r="I115" s="2"/>
      <c r="J115" s="2"/>
      <c r="K115" s="2"/>
      <c r="L115" s="2"/>
      <c r="M115" s="2"/>
      <c r="N115" s="2"/>
      <c r="O115" s="2"/>
      <c r="P115" s="2"/>
      <c r="Q115" s="2"/>
      <c r="R115" s="8"/>
      <c r="S115" s="20"/>
      <c r="T115" s="8"/>
      <c r="U115" s="22"/>
      <c r="V115" s="8"/>
      <c r="W115" s="22"/>
      <c r="X115" s="8"/>
      <c r="Y115" s="22"/>
      <c r="Z115" s="8"/>
      <c r="AA115" s="24"/>
      <c r="AB115" s="2"/>
      <c r="AC115" s="2"/>
      <c r="AD115" s="2"/>
      <c r="AE115" s="2"/>
      <c r="AF115" s="2"/>
      <c r="AG115" s="2"/>
      <c r="AH115" s="2"/>
      <c r="AI115" s="2"/>
      <c r="AJ115" s="2"/>
      <c r="AK115" s="8"/>
    </row>
    <row r="116" spans="2:37" x14ac:dyDescent="0.35">
      <c r="B116" s="7">
        <v>99</v>
      </c>
      <c r="C116" s="3"/>
      <c r="D116" s="2"/>
      <c r="E116" s="2"/>
      <c r="F116" s="2"/>
      <c r="G116" s="2"/>
      <c r="H116" s="2"/>
      <c r="I116" s="2"/>
      <c r="J116" s="2"/>
      <c r="K116" s="2"/>
      <c r="L116" s="2"/>
      <c r="M116" s="2"/>
      <c r="N116" s="2"/>
      <c r="O116" s="2"/>
      <c r="P116" s="2"/>
      <c r="Q116" s="2"/>
      <c r="R116" s="8"/>
      <c r="S116" s="20"/>
      <c r="T116" s="8"/>
      <c r="U116" s="22"/>
      <c r="V116" s="8"/>
      <c r="W116" s="22"/>
      <c r="X116" s="8"/>
      <c r="Y116" s="22"/>
      <c r="Z116" s="8"/>
      <c r="AA116" s="24"/>
      <c r="AB116" s="2"/>
      <c r="AC116" s="2"/>
      <c r="AD116" s="2"/>
      <c r="AE116" s="2"/>
      <c r="AF116" s="2"/>
      <c r="AG116" s="2"/>
      <c r="AH116" s="2"/>
      <c r="AI116" s="2"/>
      <c r="AJ116" s="2"/>
      <c r="AK116" s="8"/>
    </row>
    <row r="117" spans="2:37" x14ac:dyDescent="0.35">
      <c r="B117" s="9">
        <v>100</v>
      </c>
      <c r="C117" s="10"/>
      <c r="D117" s="11"/>
      <c r="E117" s="11"/>
      <c r="F117" s="11"/>
      <c r="G117" s="11"/>
      <c r="H117" s="11"/>
      <c r="I117" s="11"/>
      <c r="J117" s="11"/>
      <c r="K117" s="11"/>
      <c r="L117" s="11"/>
      <c r="M117" s="11"/>
      <c r="N117" s="11"/>
      <c r="O117" s="11"/>
      <c r="P117" s="11"/>
      <c r="Q117" s="11"/>
      <c r="R117" s="12"/>
      <c r="S117" s="21"/>
      <c r="T117" s="12"/>
      <c r="U117" s="23"/>
      <c r="V117" s="12"/>
      <c r="W117" s="23"/>
      <c r="X117" s="12"/>
      <c r="Y117" s="23"/>
      <c r="Z117" s="12"/>
      <c r="AA117" s="25"/>
      <c r="AB117" s="11"/>
      <c r="AC117" s="11"/>
      <c r="AD117" s="11"/>
      <c r="AE117" s="11"/>
      <c r="AF117" s="11"/>
      <c r="AG117" s="11"/>
      <c r="AH117" s="11"/>
      <c r="AI117" s="11"/>
      <c r="AJ117" s="11"/>
      <c r="AK117" s="12"/>
    </row>
    <row r="119" spans="2:37" ht="50" customHeight="1" x14ac:dyDescent="0.35">
      <c r="B119" s="37" t="s">
        <v>28</v>
      </c>
      <c r="C119" s="37"/>
      <c r="D119" s="37"/>
      <c r="E119" s="37"/>
      <c r="F119" s="37"/>
      <c r="G119" s="37"/>
      <c r="H119" s="37"/>
      <c r="I119" s="37"/>
      <c r="J119" s="37"/>
      <c r="K119" s="37"/>
      <c r="L119" s="37"/>
      <c r="M119" s="37"/>
      <c r="N119" s="37"/>
      <c r="O119" s="37"/>
    </row>
  </sheetData>
  <mergeCells count="1">
    <mergeCell ref="B119:O119"/>
  </mergeCells>
  <pageMargins left="0.3" right="0.3" top="0.3" bottom="0.3" header="0" footer="0"/>
  <pageSetup scale="73" orientation="landscape" horizontalDpi="0" verticalDpi="0"/>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3CCF-33C6-7B40-9083-ACEE84DB926B}">
  <sheetPr>
    <tabColor theme="1"/>
  </sheetPr>
  <dimension ref="B1:B2"/>
  <sheetViews>
    <sheetView showGridLines="0" workbookViewId="0">
      <selection activeCell="W47" sqref="W47"/>
    </sheetView>
  </sheetViews>
  <sheetFormatPr defaultColWidth="10.83203125" defaultRowHeight="14.5" x14ac:dyDescent="0.35"/>
  <cols>
    <col min="1" max="1" width="3.33203125" style="18" customWidth="1"/>
    <col min="2" max="2" width="88.33203125" style="18" customWidth="1"/>
    <col min="3" max="16384" width="10.83203125" style="18"/>
  </cols>
  <sheetData>
    <row r="1" spans="2:2" ht="20" customHeight="1" x14ac:dyDescent="0.35"/>
    <row r="2" spans="2:2" ht="105" customHeight="1" x14ac:dyDescent="0.35">
      <c r="B2" s="19" t="s">
        <v>36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Credential Tracking Dashboard</vt:lpstr>
      <vt:lpstr>Credential Tracking Dash-BLANK</vt:lpstr>
      <vt:lpstr>- Disclaimer -</vt:lpstr>
      <vt:lpstr>'Credential Tracking Dash-BLANK'!Область_печати</vt:lpstr>
      <vt:lpstr>'Credential Tracking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2019-02-02T18:42:41Z</dcterms:created>
  <dcterms:modified xsi:type="dcterms:W3CDTF">2019-04-03T18:09:50Z</dcterms:modified>
</cp:coreProperties>
</file>