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Best-dashboard-application-templates/"/>
    </mc:Choice>
  </mc:AlternateContent>
  <xr:revisionPtr revIDLastSave="0" documentId="8_{E891FC3E-8984-45E2-8C3D-0C03AC4B9F1E}" xr6:coauthVersionLast="37" xr6:coauthVersionMax="37" xr10:uidLastSave="{00000000-0000-0000-0000-000000000000}"/>
  <bookViews>
    <workbookView xWindow="636" yWindow="840" windowWidth="37620" windowHeight="19524" tabRatio="500" xr2:uid="{00000000-000D-0000-FFFF-FFFF00000000}"/>
  </bookViews>
  <sheets>
    <sheet name="Customer Svc Call Ctr Dashboard" sheetId="1" r:id="rId1"/>
    <sheet name="- Disclaimer -" sheetId="2" r:id="rId2"/>
  </sheets>
  <definedNames>
    <definedName name="_xlnm.Print_Area" localSheetId="0">'Customer Svc Call Ctr Dashboard'!$A$1:$X$32</definedName>
  </definedNames>
  <calcPr calcId="179021"/>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E9" i="1" l="1"/>
  <c r="E10" i="1"/>
  <c r="E11" i="1"/>
  <c r="E12" i="1"/>
  <c r="E13" i="1"/>
  <c r="E14" i="1"/>
  <c r="E15" i="1"/>
  <c r="E16" i="1"/>
  <c r="E17" i="1"/>
  <c r="E18" i="1"/>
  <c r="E19" i="1"/>
  <c r="E20" i="1"/>
  <c r="E21" i="1"/>
  <c r="E22" i="1"/>
  <c r="E23" i="1"/>
  <c r="E24" i="1"/>
  <c r="E25" i="1"/>
  <c r="E26" i="1"/>
  <c r="E27" i="1"/>
  <c r="E28" i="1"/>
  <c r="E29" i="1"/>
  <c r="E30" i="1"/>
  <c r="E31" i="1"/>
  <c r="E8" i="1"/>
  <c r="E7" i="1"/>
  <c r="C3" i="1"/>
  <c r="D3" i="1"/>
  <c r="B3" i="1"/>
  <c r="I29" i="1"/>
  <c r="I30" i="1"/>
  <c r="I31" i="1"/>
  <c r="I28" i="1"/>
</calcChain>
</file>

<file path=xl/sharedStrings.xml><?xml version="1.0" encoding="utf-8"?>
<sst xmlns="http://schemas.openxmlformats.org/spreadsheetml/2006/main" count="181" uniqueCount="45">
  <si>
    <t>TICKETS OVER 1 WEEK</t>
  </si>
  <si>
    <t>AVG ANSWER TIME in SEC</t>
  </si>
  <si>
    <t>TIME in SEC</t>
  </si>
  <si>
    <t>ANSWER TIME BREAKDOWN</t>
  </si>
  <si>
    <t>CALLS PER REP</t>
  </si>
  <si>
    <t>REP</t>
  </si>
  <si>
    <t>REPS</t>
  </si>
  <si>
    <t>&lt; 120</t>
  </si>
  <si>
    <t>120 – 360</t>
  </si>
  <si>
    <t>360 – 600</t>
  </si>
  <si>
    <t>&gt; 600</t>
  </si>
  <si>
    <t>Rep 1</t>
  </si>
  <si>
    <t>Rep 2</t>
  </si>
  <si>
    <t>Rep 3</t>
  </si>
  <si>
    <t>Rep 4</t>
  </si>
  <si>
    <t>Rep 5</t>
  </si>
  <si>
    <t>Rep 6</t>
  </si>
  <si>
    <t>Rep 7</t>
  </si>
  <si>
    <t>Rep 8</t>
  </si>
  <si>
    <t>Rep 9</t>
  </si>
  <si>
    <t>Rep 10</t>
  </si>
  <si>
    <t>Rep 11</t>
  </si>
  <si>
    <t>Rep 12</t>
  </si>
  <si>
    <t>Rep 13</t>
  </si>
  <si>
    <t>Rep 14</t>
  </si>
  <si>
    <t>Rep 15</t>
  </si>
  <si>
    <t>Rep 16</t>
  </si>
  <si>
    <t>Rep 17</t>
  </si>
  <si>
    <t>Rep 18</t>
  </si>
  <si>
    <t>Rep 19</t>
  </si>
  <si>
    <t>Rep 20</t>
  </si>
  <si>
    <t>Rep 21</t>
  </si>
  <si>
    <t>Rep 22</t>
  </si>
  <si>
    <t>Rep 23</t>
  </si>
  <si>
    <t>Rep 24</t>
  </si>
  <si>
    <t>Rep 25</t>
  </si>
  <si>
    <t>TOTAL CALLS</t>
  </si>
  <si>
    <t>CALLS ANSWERED</t>
  </si>
  <si>
    <t>CALL ABANDON RATE</t>
  </si>
  <si>
    <t>CALLS ABANDONED</t>
  </si>
  <si>
    <t>AVERAGE ANSWER 
TIME in SEC</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</si>
  <si>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</si>
  <si>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ABANDONED CALLS 
PER REP</t>
  </si>
  <si>
    <t>CUSTOMER SERVICE CALL CENTER DASHBOARD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</si>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</sst>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2"/>
      <color theme="1"/>
      <name val="Calibri"/>
      <family val="2"/>
      <scheme val="minor"/>
    </font>
    <font>
      <sz val="12"/>
      <color theme="1"/>
      <name val="Arial"/>
      <family val="2"/>
    </font>
    <font>
      <b/>
      <sz val="10"/>
      <color theme="0"/>
      <name val="Century Gothic"/>
      <family val="1"/>
    </font>
    <font>
      <sz val="10"/>
      <color theme="1"/>
      <name val="Century Gothic"/>
      <family val="1"/>
    </font>
    <font>
      <b/>
      <sz val="10"/>
      <color theme="1"/>
      <name val="Century Gothic"/>
      <family val="1"/>
    </font>
    <font>
      <shadow/>
      <sz val="10"/>
      <color theme="1"/>
      <name val="Century Gothic"/>
      <family val="1"/>
    </font>
    <font>
      <sz val="11"/>
      <color theme="1"/>
      <name val="Calibri"/>
      <family val="2"/>
      <scheme val="minor"/>
    </font>
    <font>
      <b/>
      <sz val="20"/>
      <color theme="0" tint="-0.499984740745262"/>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rgb="FF40B14B"/>
        <bgColor indexed="64"/>
      </patternFill>
    </fill>
  </fills>
  <borders count="11">
    <border>
      <left/>
      <right/>
      <top/>
      <bottom/>
      <diagonal/>
    </border>
    <border>
      <left style="thin">
        <color theme="8" tint="0.39997558519241921"/>
      </left>
      <right/>
      <top/>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style="thin">
        <color theme="6"/>
      </left>
      <right/>
      <top style="thin">
        <color theme="6"/>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7" fillId="0" borderId="0"/>
    <xf numFmtId="0" fontId="9" fillId="0" borderId="0" applyNumberFormat="0" applyFill="0" applyBorder="0" applyAlignment="0" applyProtection="0"/>
  </cellStyleXfs>
  <cellXfs count="40">
    <xf numFmtId="0" fontId="0" fillId="0" borderId="0" xfId="0"/>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0" xfId="0" applyFont="1" applyAlignment="1">
      <alignment wrapText="1"/>
    </xf>
    <xf numFmtId="0" fontId="3" fillId="2" borderId="0" xfId="0"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wrapText="1"/>
    </xf>
    <xf numFmtId="0" fontId="4" fillId="4" borderId="0" xfId="0" applyFont="1" applyFill="1" applyAlignment="1">
      <alignment wrapText="1"/>
    </xf>
    <xf numFmtId="0" fontId="4" fillId="0" borderId="0" xfId="0" applyFont="1" applyFill="1" applyAlignment="1">
      <alignment wrapText="1"/>
    </xf>
    <xf numFmtId="0" fontId="5" fillId="0" borderId="0" xfId="0" applyFont="1" applyFill="1" applyAlignment="1">
      <alignment vertical="center" wrapText="1"/>
    </xf>
    <xf numFmtId="0" fontId="4" fillId="0" borderId="5" xfId="0" applyFont="1" applyBorder="1" applyAlignment="1">
      <alignment horizontal="left" vertical="center" wrapText="1" indent="1"/>
    </xf>
    <xf numFmtId="1" fontId="4" fillId="0" borderId="5" xfId="0" applyNumberFormat="1" applyFont="1" applyBorder="1" applyAlignment="1">
      <alignment horizontal="left" vertical="center" wrapText="1" indent="1"/>
    </xf>
    <xf numFmtId="0" fontId="4" fillId="4" borderId="5" xfId="0" applyFont="1" applyFill="1" applyBorder="1" applyAlignment="1">
      <alignment horizontal="left" vertical="center" wrapText="1" indent="1"/>
    </xf>
    <xf numFmtId="0" fontId="5" fillId="0" borderId="5" xfId="0" applyFont="1" applyBorder="1" applyAlignment="1">
      <alignment horizontal="left" vertical="center" wrapText="1" indent="1"/>
    </xf>
    <xf numFmtId="0" fontId="5" fillId="4" borderId="5" xfId="0"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3" fillId="2" borderId="8" xfId="0" applyFont="1" applyFill="1" applyBorder="1" applyAlignment="1">
      <alignment horizontal="left" vertical="center" wrapText="1" indent="1"/>
    </xf>
    <xf numFmtId="0" fontId="3" fillId="2" borderId="9" xfId="0" applyFont="1" applyFill="1" applyBorder="1" applyAlignment="1">
      <alignment horizontal="left" vertical="center" wrapText="1" indent="1"/>
    </xf>
    <xf numFmtId="0" fontId="3" fillId="5" borderId="6" xfId="0" applyFont="1" applyFill="1" applyBorder="1" applyAlignment="1">
      <alignment horizontal="left" vertical="center" wrapText="1" indent="1"/>
    </xf>
    <xf numFmtId="0" fontId="5" fillId="3" borderId="5" xfId="0" applyFont="1" applyFill="1" applyBorder="1" applyAlignment="1">
      <alignment horizontal="left" vertical="center" wrapText="1" indent="1"/>
    </xf>
    <xf numFmtId="0" fontId="4" fillId="3" borderId="5" xfId="0" applyFont="1" applyFill="1" applyBorder="1" applyAlignment="1">
      <alignment horizontal="left" vertical="center" wrapText="1" indent="1"/>
    </xf>
    <xf numFmtId="1" fontId="4" fillId="3" borderId="5" xfId="0" applyNumberFormat="1"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2" fontId="5" fillId="0" borderId="5" xfId="0" applyNumberFormat="1" applyFont="1" applyBorder="1" applyAlignment="1">
      <alignment horizontal="left" vertical="center" wrapText="1" indent="1"/>
    </xf>
    <xf numFmtId="49" fontId="5" fillId="3" borderId="5" xfId="0" applyNumberFormat="1" applyFont="1" applyFill="1" applyBorder="1" applyAlignment="1">
      <alignment horizontal="left" vertical="center" wrapText="1" indent="1"/>
    </xf>
    <xf numFmtId="49" fontId="5" fillId="4" borderId="5" xfId="0" applyNumberFormat="1" applyFont="1" applyFill="1" applyBorder="1" applyAlignment="1">
      <alignment horizontal="left" vertical="center" wrapText="1" inden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7" fillId="0" borderId="0" xfId="2" applyFont="1"/>
    <xf numFmtId="0" fontId="2" fillId="0" borderId="10" xfId="2" applyFont="1" applyBorder="1" applyAlignment="1">
      <alignment horizontal="left" vertical="center" wrapText="1" indent="2"/>
    </xf>
    <xf numFmtId="0" fontId="4"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left" vertical="center" wrapText="1" indent="1"/>
    </xf>
    <xf numFmtId="0" fontId="3" fillId="2" borderId="5" xfId="0" applyFont="1" applyFill="1" applyBorder="1" applyAlignment="1">
      <alignment horizontal="center" vertical="center" wrapText="1"/>
    </xf>
    <xf numFmtId="9" fontId="5" fillId="0" borderId="5" xfId="1" applyFont="1" applyBorder="1" applyAlignment="1">
      <alignment horizontal="center" vertical="center" wrapText="1"/>
    </xf>
    <xf numFmtId="0" fontId="8" fillId="0" borderId="0" xfId="0" applyFont="1" applyFill="1" applyBorder="1" applyAlignment="1">
      <alignment horizontal="left" vertical="center"/>
    </xf>
    <xf numFmtId="0" fontId="4" fillId="0" borderId="0" xfId="0" applyFont="1" applyBorder="1" applyAlignment="1">
      <alignment wrapText="1"/>
    </xf>
    <xf numFmtId="0" fontId="10" fillId="6" borderId="0" xfId="3" applyFont="1" applyFill="1" applyBorder="1" applyAlignment="1">
      <alignment horizontal="center" vertical="center"/>
    </xf>
    <xf numFmtId="0" fontId="10" fillId="0" borderId="0" xfId="3" applyFont="1" applyBorder="1" applyAlignment="1"/>
  </cellXfs>
  <cellStyles count="4">
    <cellStyle name="Normal 2" xfId="2" xr:uid="{6A89EC18-2096-4444-8CB0-13E0569D1338}"/>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950966399037599E-2"/>
          <c:y val="4.8655697698804602E-2"/>
          <c:w val="0.94891407155982099"/>
          <c:h val="0.76878323136437199"/>
        </c:manualLayout>
      </c:layout>
      <c:lineChart>
        <c:grouping val="standard"/>
        <c:varyColors val="0"/>
        <c:ser>
          <c:idx val="3"/>
          <c:order val="0"/>
          <c:spPr>
            <a:ln w="28575" cap="rnd">
              <a:solidFill>
                <a:schemeClr val="bg1">
                  <a:lumMod val="75000"/>
                </a:schemeClr>
              </a:solidFill>
              <a:prstDash val="sysDash"/>
              <a:round/>
            </a:ln>
            <a:effectLst>
              <a:outerShdw blurRad="50800" dist="38100" dir="8100000" algn="tr" rotWithShape="0">
                <a:prstClr val="black">
                  <a:alpha val="40000"/>
                </a:prstClr>
              </a:outerShdw>
            </a:effectLst>
          </c:spPr>
          <c:marker>
            <c:symbol val="circle"/>
            <c:size val="16"/>
            <c:spPr>
              <a:solidFill>
                <a:schemeClr val="tx2">
                  <a:lumMod val="60000"/>
                  <a:lumOff val="40000"/>
                </a:schemeClr>
              </a:solidFill>
              <a:ln w="9525">
                <a:solidFill>
                  <a:srgbClr val="00B0F0"/>
                </a:solidFill>
              </a:ln>
              <a:effectLst>
                <a:outerShdw blurRad="50800" dist="38100" dir="8100000" algn="tr" rotWithShape="0">
                  <a:prstClr val="black">
                    <a:alpha val="40000"/>
                  </a:prst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5"/>
                    </a:solidFill>
                    <a:latin typeface="Century Gothic" panose="020B0502020202020204" pitchFamily="34" charset="0"/>
                    <a:ea typeface="+mn-ea"/>
                    <a:cs typeface="+mn-cs"/>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'Customer Svc Call Ctr Dashboard'!$B$7:$B$31</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'Customer Svc Call Ctr Dashboard'!$E$7:$E$31</c:f>
              <c:numCache>
                <c:formatCode>General</c:formatCode>
                <c:ptCount val="25"/>
                <c:pt idx="0">
                  <c:v>11</c:v>
                </c:pt>
                <c:pt idx="1">
                  <c:v>14</c:v>
                </c:pt>
                <c:pt idx="2">
                  <c:v>23</c:v>
                </c:pt>
                <c:pt idx="3">
                  <c:v>4</c:v>
                </c:pt>
                <c:pt idx="4">
                  <c:v>12</c:v>
                </c:pt>
                <c:pt idx="5">
                  <c:v>2</c:v>
                </c:pt>
                <c:pt idx="6">
                  <c:v>6</c:v>
                </c:pt>
                <c:pt idx="7">
                  <c:v>1</c:v>
                </c:pt>
                <c:pt idx="8">
                  <c:v>9</c:v>
                </c:pt>
                <c:pt idx="9">
                  <c:v>10</c:v>
                </c:pt>
                <c:pt idx="10">
                  <c:v>6</c:v>
                </c:pt>
                <c:pt idx="11">
                  <c:v>3</c:v>
                </c:pt>
                <c:pt idx="12">
                  <c:v>2</c:v>
                </c:pt>
                <c:pt idx="13">
                  <c:v>2</c:v>
                </c:pt>
                <c:pt idx="14">
                  <c:v>15</c:v>
                </c:pt>
                <c:pt idx="15">
                  <c:v>5</c:v>
                </c:pt>
                <c:pt idx="16">
                  <c:v>4</c:v>
                </c:pt>
                <c:pt idx="17">
                  <c:v>8</c:v>
                </c:pt>
                <c:pt idx="18">
                  <c:v>10</c:v>
                </c:pt>
                <c:pt idx="19">
                  <c:v>1</c:v>
                </c:pt>
                <c:pt idx="20">
                  <c:v>14</c:v>
                </c:pt>
                <c:pt idx="21">
                  <c:v>7</c:v>
                </c:pt>
                <c:pt idx="22">
                  <c:v>4</c:v>
                </c:pt>
                <c:pt idx="23">
                  <c:v>1</c:v>
                </c:pt>
                <c:pt idx="24">
                  <c:v>14</c:v>
                </c:pt>
              </c:numCache>
            </c:numRef>
          </c:val>
          <c:smooth val="0"/>
          <c:extLst>
            <c:ext xmlns:c16="http://schemas.microsoft.com/office/drawing/2014/chart" uri="{C3380CC4-5D6E-409C-BE32-E72D297353CC}">
              <c16:uniqueId val="{00000000-7516-4C63-A8D5-456255E744DC}"/>
            </c:ext>
          </c:extLst>
        </c:ser>
        <c:ser>
          <c:idx val="0"/>
          <c:order val="1"/>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'Customer Svc Call Ctr Dashboard'!$B$7:$B$31</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'Customer Svc Call Ctr Dashboard'!#REF!</c:f>
              <c:numCache>
                <c:formatCode>General</c:formatCode>
                <c:ptCount val="1"/>
                <c:pt idx="0">
                  <c:v>1</c:v>
                </c:pt>
              </c:numCache>
            </c:numRef>
          </c:val>
          <c:smooth val="0"/>
          <c:extLst>
            <c:ext xmlns:c16="http://schemas.microsoft.com/office/drawing/2014/chart" uri="{C3380CC4-5D6E-409C-BE32-E72D297353CC}">
              <c16:uniqueId val="{00000001-7516-4C63-A8D5-456255E744DC}"/>
            </c:ext>
          </c:extLst>
        </c:ser>
        <c:dLbls>
          <c:showLegendKey val="0"/>
          <c:showVal val="0"/>
          <c:showCatName val="0"/>
          <c:showSerName val="0"/>
          <c:showPercent val="0"/>
          <c:showBubbleSize val="0"/>
        </c:dLbls>
        <c:marker val="1"/>
        <c:smooth val="0"/>
        <c:axId val="138185488"/>
        <c:axId val="138186048"/>
      </c:lineChart>
      <c:catAx>
        <c:axId val="138185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8186048"/>
        <c:crosses val="autoZero"/>
        <c:auto val="1"/>
        <c:lblAlgn val="ctr"/>
        <c:lblOffset val="100"/>
        <c:noMultiLvlLbl val="0"/>
      </c:catAx>
      <c:valAx>
        <c:axId val="138186048"/>
        <c:scaling>
          <c:orientation val="minMax"/>
          <c:max val="36"/>
          <c:min val="0"/>
        </c:scaling>
        <c:delete val="0"/>
        <c:axPos val="l"/>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8185488"/>
        <c:crosses val="autoZero"/>
        <c:crossBetween val="between"/>
        <c:majorUnit val="1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'Customer Svc Call Ctr Dashboard'!$I$27</c:f>
              <c:strCache>
                <c:ptCount val="1"/>
                <c:pt idx="0">
                  <c:v>REPS</c:v>
                </c:pt>
              </c:strCache>
            </c:strRef>
          </c:tx>
          <c:spPr>
            <a:solidFill>
              <a:schemeClr val="accent1"/>
            </a:solidFill>
            <a:ln>
              <a:noFill/>
            </a:ln>
            <a:effectLst>
              <a:innerShdw blurRad="63500" dist="50800" dir="16200000">
                <a:prstClr val="black">
                  <a:alpha val="50000"/>
                </a:prstClr>
              </a:innerShdw>
            </a:effectLst>
          </c:spPr>
          <c:invertIfNegative val="0"/>
          <c:dPt>
            <c:idx val="0"/>
            <c:invertIfNegative val="0"/>
            <c:bubble3D val="0"/>
            <c:spPr>
              <a:solidFill>
                <a:schemeClr val="accent1">
                  <a:lumMod val="60000"/>
                  <a:lumOff val="40000"/>
                </a:schemeClr>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1-2AF1-4887-B604-DE1592942135}"/>
              </c:ext>
            </c:extLst>
          </c:dPt>
          <c:dPt>
            <c:idx val="1"/>
            <c:invertIfNegative val="0"/>
            <c:bubble3D val="0"/>
            <c:spPr>
              <a:solidFill>
                <a:schemeClr val="tx1"/>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3-2AF1-4887-B604-DE1592942135}"/>
              </c:ext>
            </c:extLst>
          </c:dPt>
          <c:dPt>
            <c:idx val="2"/>
            <c:invertIfNegative val="0"/>
            <c:bubble3D val="0"/>
            <c:spPr>
              <a:solidFill>
                <a:schemeClr val="bg2">
                  <a:lumMod val="50000"/>
                </a:schemeClr>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5-2AF1-4887-B604-DE1592942135}"/>
              </c:ext>
            </c:extLst>
          </c:dPt>
          <c:dPt>
            <c:idx val="3"/>
            <c:invertIfNegative val="0"/>
            <c:bubble3D val="0"/>
            <c:spPr>
              <a:solidFill>
                <a:schemeClr val="accent1">
                  <a:lumMod val="75000"/>
                </a:schemeClr>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7-2AF1-4887-B604-DE1592942135}"/>
              </c:ext>
            </c:extLst>
          </c:dPt>
          <c:cat>
            <c:strRef>
              <c:f>'Customer Svc Call Ctr Dashboard'!$H$28:$H$31</c:f>
              <c:strCache>
                <c:ptCount val="4"/>
                <c:pt idx="0">
                  <c:v>&lt; 120</c:v>
                </c:pt>
                <c:pt idx="1">
                  <c:v>120 – 360</c:v>
                </c:pt>
                <c:pt idx="2">
                  <c:v>360 – 600</c:v>
                </c:pt>
                <c:pt idx="3">
                  <c:v>&gt; 600</c:v>
                </c:pt>
              </c:strCache>
            </c:strRef>
          </c:cat>
          <c:val>
            <c:numRef>
              <c:f>'Customer Svc Call Ctr Dashboard'!$I$28:$I$31</c:f>
              <c:numCache>
                <c:formatCode>General</c:formatCode>
                <c:ptCount val="4"/>
                <c:pt idx="0">
                  <c:v>5</c:v>
                </c:pt>
                <c:pt idx="1">
                  <c:v>4</c:v>
                </c:pt>
                <c:pt idx="2">
                  <c:v>6</c:v>
                </c:pt>
                <c:pt idx="3">
                  <c:v>10</c:v>
                </c:pt>
              </c:numCache>
            </c:numRef>
          </c:val>
          <c:extLst>
            <c:ext xmlns:c16="http://schemas.microsoft.com/office/drawing/2014/chart" uri="{C3380CC4-5D6E-409C-BE32-E72D297353CC}">
              <c16:uniqueId val="{00000008-2AF1-4887-B604-DE1592942135}"/>
            </c:ext>
          </c:extLst>
        </c:ser>
        <c:dLbls>
          <c:showLegendKey val="0"/>
          <c:showVal val="0"/>
          <c:showCatName val="0"/>
          <c:showSerName val="0"/>
          <c:showPercent val="0"/>
          <c:showBubbleSize val="0"/>
        </c:dLbls>
        <c:gapWidth val="0"/>
        <c:axId val="138188288"/>
        <c:axId val="138188848"/>
      </c:barChart>
      <c:catAx>
        <c:axId val="1381882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8188848"/>
        <c:crosses val="autoZero"/>
        <c:auto val="1"/>
        <c:lblAlgn val="ctr"/>
        <c:lblOffset val="100"/>
        <c:noMultiLvlLbl val="0"/>
      </c:catAx>
      <c:valAx>
        <c:axId val="138188848"/>
        <c:scaling>
          <c:orientation val="minMax"/>
        </c:scaling>
        <c:delete val="0"/>
        <c:axPos val="t"/>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8188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3.18483483213663E-2"/>
          <c:y val="4.0958462760173703E-2"/>
          <c:w val="0.95614007837133197"/>
          <c:h val="0.88437656679764598"/>
        </c:manualLayout>
      </c:layout>
      <c:barChart>
        <c:barDir val="col"/>
        <c:grouping val="clustered"/>
        <c:varyColors val="1"/>
        <c:ser>
          <c:idx val="3"/>
          <c:order val="0"/>
          <c:tx>
            <c:strRef>
              <c:f>'Customer Svc Call Ctr Dashboard'!$D$6</c:f>
              <c:strCache>
                <c:ptCount val="1"/>
                <c:pt idx="0">
                  <c:v>CALLS ANSWERED</c:v>
                </c:pt>
              </c:strCache>
            </c:strRef>
          </c:tx>
          <c:spPr>
            <a:solidFill>
              <a:schemeClr val="tx2">
                <a:lumMod val="60000"/>
                <a:lumOff val="40000"/>
              </a:schemeClr>
            </a:solidFill>
            <a:ln>
              <a:solidFill>
                <a:schemeClr val="bg1">
                  <a:lumMod val="75000"/>
                </a:schemeClr>
              </a:solidFill>
            </a:ln>
          </c:spPr>
          <c:invertIfNegative val="0"/>
          <c:dPt>
            <c:idx val="0"/>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1-F785-4945-B6C7-237C54CB6CFA}"/>
              </c:ext>
            </c:extLst>
          </c:dPt>
          <c:dPt>
            <c:idx val="1"/>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3-F785-4945-B6C7-237C54CB6CFA}"/>
              </c:ext>
            </c:extLst>
          </c:dPt>
          <c:dPt>
            <c:idx val="2"/>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5-F785-4945-B6C7-237C54CB6CFA}"/>
              </c:ext>
            </c:extLst>
          </c:dPt>
          <c:dPt>
            <c:idx val="3"/>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7-F785-4945-B6C7-237C54CB6CFA}"/>
              </c:ext>
            </c:extLst>
          </c:dPt>
          <c:dPt>
            <c:idx val="4"/>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9-F785-4945-B6C7-237C54CB6CFA}"/>
              </c:ext>
            </c:extLst>
          </c:dPt>
          <c:dPt>
            <c:idx val="5"/>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B-F785-4945-B6C7-237C54CB6CFA}"/>
              </c:ext>
            </c:extLst>
          </c:dPt>
          <c:dPt>
            <c:idx val="6"/>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D-F785-4945-B6C7-237C54CB6CFA}"/>
              </c:ext>
            </c:extLst>
          </c:dPt>
          <c:dPt>
            <c:idx val="7"/>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F-F785-4945-B6C7-237C54CB6CFA}"/>
              </c:ext>
            </c:extLst>
          </c:dPt>
          <c:dPt>
            <c:idx val="8"/>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11-F785-4945-B6C7-237C54CB6CFA}"/>
              </c:ext>
            </c:extLst>
          </c:dPt>
          <c:dPt>
            <c:idx val="9"/>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13-F785-4945-B6C7-237C54CB6CFA}"/>
              </c:ext>
            </c:extLst>
          </c:dPt>
          <c:dPt>
            <c:idx val="10"/>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15-F785-4945-B6C7-237C54CB6CFA}"/>
              </c:ext>
            </c:extLst>
          </c:dPt>
          <c:dPt>
            <c:idx val="11"/>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17-F785-4945-B6C7-237C54CB6CFA}"/>
              </c:ext>
            </c:extLst>
          </c:dPt>
          <c:dPt>
            <c:idx val="12"/>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19-F785-4945-B6C7-237C54CB6CFA}"/>
              </c:ext>
            </c:extLst>
          </c:dPt>
          <c:dPt>
            <c:idx val="13"/>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1B-F785-4945-B6C7-237C54CB6CFA}"/>
              </c:ext>
            </c:extLst>
          </c:dPt>
          <c:dPt>
            <c:idx val="14"/>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1D-F785-4945-B6C7-237C54CB6CFA}"/>
              </c:ext>
            </c:extLst>
          </c:dPt>
          <c:dPt>
            <c:idx val="15"/>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1F-F785-4945-B6C7-237C54CB6CFA}"/>
              </c:ext>
            </c:extLst>
          </c:dPt>
          <c:dPt>
            <c:idx val="16"/>
            <c:invertIfNegative val="1"/>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21-F785-4945-B6C7-237C54CB6CFA}"/>
              </c:ext>
            </c:extLst>
          </c:dPt>
          <c:dPt>
            <c:idx val="17"/>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23-F785-4945-B6C7-237C54CB6CFA}"/>
              </c:ext>
            </c:extLst>
          </c:dPt>
          <c:dPt>
            <c:idx val="18"/>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25-F785-4945-B6C7-237C54CB6CFA}"/>
              </c:ext>
            </c:extLst>
          </c:dPt>
          <c:dPt>
            <c:idx val="19"/>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27-F785-4945-B6C7-237C54CB6CFA}"/>
              </c:ext>
            </c:extLst>
          </c:dPt>
          <c:dPt>
            <c:idx val="20"/>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29-F785-4945-B6C7-237C54CB6CFA}"/>
              </c:ext>
            </c:extLst>
          </c:dPt>
          <c:dPt>
            <c:idx val="21"/>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2B-F785-4945-B6C7-237C54CB6CFA}"/>
              </c:ext>
            </c:extLst>
          </c:dPt>
          <c:dPt>
            <c:idx val="22"/>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2D-F785-4945-B6C7-237C54CB6CFA}"/>
              </c:ext>
            </c:extLst>
          </c:dPt>
          <c:dPt>
            <c:idx val="23"/>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2F-F785-4945-B6C7-237C54CB6CFA}"/>
              </c:ext>
            </c:extLst>
          </c:dPt>
          <c:dPt>
            <c:idx val="24"/>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31-F785-4945-B6C7-237C54CB6CFA}"/>
              </c:ext>
            </c:extLst>
          </c:dPt>
          <c:cat>
            <c:strRef>
              <c:f>'Customer Svc Call Ctr Dashboard'!$B$7:$B$31</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'Customer Svc Call Ctr Dashboard'!$D$7:$D$31</c:f>
              <c:numCache>
                <c:formatCode>General</c:formatCode>
                <c:ptCount val="25"/>
                <c:pt idx="0">
                  <c:v>52</c:v>
                </c:pt>
                <c:pt idx="1">
                  <c:v>44</c:v>
                </c:pt>
                <c:pt idx="2">
                  <c:v>35</c:v>
                </c:pt>
                <c:pt idx="3">
                  <c:v>48</c:v>
                </c:pt>
                <c:pt idx="4">
                  <c:v>41</c:v>
                </c:pt>
                <c:pt idx="5">
                  <c:v>43</c:v>
                </c:pt>
                <c:pt idx="6">
                  <c:v>54</c:v>
                </c:pt>
                <c:pt idx="7">
                  <c:v>57</c:v>
                </c:pt>
                <c:pt idx="8">
                  <c:v>44</c:v>
                </c:pt>
                <c:pt idx="9">
                  <c:v>47</c:v>
                </c:pt>
                <c:pt idx="10">
                  <c:v>37</c:v>
                </c:pt>
                <c:pt idx="11">
                  <c:v>50</c:v>
                </c:pt>
                <c:pt idx="12">
                  <c:v>34</c:v>
                </c:pt>
                <c:pt idx="13">
                  <c:v>47</c:v>
                </c:pt>
                <c:pt idx="14">
                  <c:v>46</c:v>
                </c:pt>
                <c:pt idx="15">
                  <c:v>35</c:v>
                </c:pt>
                <c:pt idx="16">
                  <c:v>50</c:v>
                </c:pt>
                <c:pt idx="17">
                  <c:v>42</c:v>
                </c:pt>
                <c:pt idx="18">
                  <c:v>34</c:v>
                </c:pt>
                <c:pt idx="19">
                  <c:v>39</c:v>
                </c:pt>
                <c:pt idx="20">
                  <c:v>41</c:v>
                </c:pt>
                <c:pt idx="21">
                  <c:v>33</c:v>
                </c:pt>
                <c:pt idx="22">
                  <c:v>40</c:v>
                </c:pt>
                <c:pt idx="23">
                  <c:v>40</c:v>
                </c:pt>
                <c:pt idx="24">
                  <c:v>34</c:v>
                </c:pt>
              </c:numCache>
            </c:numRef>
          </c:val>
          <c:extLst>
            <c:ext xmlns:c16="http://schemas.microsoft.com/office/drawing/2014/chart" uri="{C3380CC4-5D6E-409C-BE32-E72D297353CC}">
              <c16:uniqueId val="{00000032-F785-4945-B6C7-237C54CB6CFA}"/>
            </c:ext>
          </c:extLst>
        </c:ser>
        <c:dLbls>
          <c:showLegendKey val="0"/>
          <c:showVal val="0"/>
          <c:showCatName val="0"/>
          <c:showSerName val="0"/>
          <c:showPercent val="0"/>
          <c:showBubbleSize val="0"/>
        </c:dLbls>
        <c:gapWidth val="61"/>
        <c:axId val="138526944"/>
        <c:axId val="138527504"/>
      </c:barChart>
      <c:catAx>
        <c:axId val="1385269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50000"/>
                    <a:lumOff val="50000"/>
                  </a:schemeClr>
                </a:solidFill>
                <a:latin typeface="Century Gothic" panose="020B0502020202020204" pitchFamily="34" charset="0"/>
                <a:ea typeface="+mn-ea"/>
                <a:cs typeface="+mn-cs"/>
              </a:defRPr>
            </a:pPr>
            <a:endParaRPr lang="ru-RU"/>
          </a:p>
        </c:txPr>
        <c:crossAx val="138527504"/>
        <c:crosses val="autoZero"/>
        <c:auto val="1"/>
        <c:lblAlgn val="ctr"/>
        <c:lblOffset val="100"/>
        <c:noMultiLvlLbl val="0"/>
      </c:catAx>
      <c:valAx>
        <c:axId val="138527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50000"/>
                    <a:lumOff val="50000"/>
                  </a:schemeClr>
                </a:solidFill>
                <a:latin typeface="Century Gothic" panose="020B0502020202020204" pitchFamily="34" charset="0"/>
                <a:ea typeface="+mn-ea"/>
                <a:cs typeface="+mn-cs"/>
              </a:defRPr>
            </a:pPr>
            <a:endParaRPr lang="ru-RU"/>
          </a:p>
        </c:txPr>
        <c:crossAx val="138526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4">
  <a:schemeClr val="accent4"/>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goo.gl/QU5MYg" TargetMode="External"/></Relationships>
</file>

<file path=xl/drawings/drawing1.xml><?xml version="1.0" encoding="utf-8"?>
<xdr:wsDr xmlns:xdr="http://schemas.openxmlformats.org/drawingml/2006/spreadsheetDrawing" xmlns:a="http://schemas.openxmlformats.org/drawingml/2006/main">
  <xdr:twoCellAnchor>
    <xdr:from>
      <xdr:col>7</xdr:col>
      <xdr:colOff>6350</xdr:colOff>
      <xdr:row>12</xdr:row>
      <xdr:rowOff>114300</xdr:rowOff>
    </xdr:from>
    <xdr:to>
      <xdr:col>24</xdr:col>
      <xdr:colOff>0</xdr:colOff>
      <xdr:row>24</xdr:row>
      <xdr:rowOff>101600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25400</xdr:colOff>
      <xdr:row>26</xdr:row>
      <xdr:rowOff>12700</xdr:rowOff>
    </xdr:from>
    <xdr:to>
      <xdr:col>23</xdr:col>
      <xdr:colOff>838200</xdr:colOff>
      <xdr:row>31</xdr:row>
      <xdr:rowOff>12700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12700</xdr:colOff>
      <xdr:row>2</xdr:row>
      <xdr:rowOff>285750</xdr:rowOff>
    </xdr:from>
    <xdr:to>
      <xdr:col>23</xdr:col>
      <xdr:colOff>812800</xdr:colOff>
      <xdr:row>11</xdr:row>
      <xdr:rowOff>190500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19</xdr:col>
      <xdr:colOff>381000</xdr:colOff>
      <xdr:row>0</xdr:row>
      <xdr:rowOff>0</xdr:rowOff>
    </xdr:from>
    <xdr:to>
      <xdr:col>24</xdr:col>
      <xdr:colOff>120306</xdr:colOff>
      <xdr:row>1</xdr:row>
      <xdr:rowOff>127000</xdr:rowOff>
    </xdr:to>
    <xdr:pic>
      <xdr:nvPicPr>
        <xdr:cNvPr id="6" name="Picture 5">
          <a:hlinkClick xmlns:r="http://schemas.openxmlformats.org/officeDocument/2006/relationships" r:id="rId4"/>
          <a:extLst>
            <a:ext uri="{FF2B5EF4-FFF2-40B4-BE49-F238E27FC236}">
              <a16:creationId xmlns:a16="http://schemas.microsoft.com/office/drawing/2014/main" id="{B2A61116-F07C-614B-9752-7892BB09178F}"/>
            </a:ext>
          </a:extLst>
        </xdr:cNvPr>
        <xdr:cNvPicPr>
          <a:picLocks noChangeAspect="1"/>
        </xdr:cNvPicPr>
      </xdr:nvPicPr>
      <xdr:blipFill>
        <a:blip xmlns:r="http://schemas.openxmlformats.org/officeDocument/2006/relationships" r:embed="rId5"/>
        <a:stretch>
          <a:fillRect/>
        </a:stretch>
      </xdr:blipFill>
      <xdr:spPr>
        <a:xfrm>
          <a:off x="19380200" y="0"/>
          <a:ext cx="3892206"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QU5MY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AA95"/>
  <sheetViews>
    <sheetView showGridLines="0" tabSelected="1" zoomScaleNormal="100" zoomScalePageLayoutView="95" workbookViewId="0">
      <pane ySplit="1" topLeftCell="A2" activePane="bottomLeft" state="frozen"/>
      <selection pane="bottomLeft" activeCell="B33" sqref="B33:X33"/>
    </sheetView>
  </sheetViews>
  <sheetFormatPr defaultColWidth="10.796875" defaultRowHeight="13.2" x14ac:dyDescent="0.25"/>
  <cols>
    <col min="1" max="1" width="3.296875" style="3" customWidth="1"/>
    <col min="2" max="6" width="20.796875" style="3" customWidth="1"/>
    <col min="7" max="7" width="1.796875" style="9" customWidth="1"/>
    <col min="8" max="8" width="20.796875" style="3" customWidth="1"/>
    <col min="9" max="23" width="10.796875" style="3" customWidth="1"/>
    <col min="24" max="24" width="11.19921875" style="3" customWidth="1"/>
    <col min="25" max="25" width="3.296875" style="3" customWidth="1"/>
    <col min="26" max="16384" width="10.796875" style="3"/>
  </cols>
  <sheetData>
    <row r="1" spans="2:24" s="9" customFormat="1" ht="49.95" customHeight="1" x14ac:dyDescent="0.25">
      <c r="B1" s="36" t="s">
        <v>43</v>
      </c>
      <c r="C1" s="10"/>
      <c r="D1" s="10"/>
      <c r="E1" s="10"/>
    </row>
    <row r="2" spans="2:24" ht="30" customHeight="1" x14ac:dyDescent="0.25">
      <c r="B2" s="1" t="s">
        <v>36</v>
      </c>
      <c r="C2" s="2" t="s">
        <v>40</v>
      </c>
      <c r="D2" s="34" t="s">
        <v>38</v>
      </c>
      <c r="E2" s="33"/>
      <c r="F2" s="33"/>
      <c r="H2" s="23" t="s">
        <v>4</v>
      </c>
      <c r="I2" s="4"/>
      <c r="J2" s="4"/>
      <c r="K2" s="4"/>
      <c r="L2" s="4"/>
      <c r="M2" s="4"/>
      <c r="N2" s="4"/>
      <c r="O2" s="4"/>
      <c r="P2" s="4"/>
      <c r="Q2" s="4"/>
      <c r="R2" s="4"/>
      <c r="S2" s="4"/>
      <c r="T2" s="4"/>
      <c r="U2" s="4"/>
      <c r="V2" s="4"/>
      <c r="W2" s="4"/>
      <c r="X2" s="4"/>
    </row>
    <row r="3" spans="2:24" s="6" customFormat="1" ht="30" customHeight="1" x14ac:dyDescent="0.3">
      <c r="B3" s="5">
        <f>SUM(C7:C31)</f>
        <v>1255</v>
      </c>
      <c r="C3" s="5">
        <f>SUM(F7:F31)/25</f>
        <v>477.76</v>
      </c>
      <c r="D3" s="35">
        <f>SUM(D7:D31)/SUM(C7:C31)</f>
        <v>0.85019920318725095</v>
      </c>
      <c r="E3" s="33"/>
      <c r="F3" s="33"/>
      <c r="G3" s="31"/>
      <c r="H3" s="31"/>
      <c r="I3" s="31"/>
      <c r="J3" s="31"/>
      <c r="K3" s="31"/>
      <c r="L3" s="31"/>
      <c r="M3" s="31"/>
      <c r="N3" s="31"/>
      <c r="O3" s="31"/>
      <c r="P3" s="31"/>
      <c r="Q3" s="31"/>
      <c r="R3" s="31"/>
      <c r="S3" s="31"/>
      <c r="T3" s="31"/>
      <c r="U3" s="31"/>
      <c r="V3" s="31"/>
      <c r="W3" s="31"/>
      <c r="X3" s="31"/>
    </row>
    <row r="4" spans="2:24" ht="10.95" customHeight="1" x14ac:dyDescent="0.25">
      <c r="B4" s="33"/>
      <c r="C4" s="33"/>
      <c r="D4" s="33"/>
      <c r="E4" s="33"/>
      <c r="F4" s="33"/>
      <c r="H4" s="9"/>
      <c r="I4" s="9"/>
      <c r="J4" s="9"/>
      <c r="K4" s="9"/>
      <c r="L4" s="9"/>
      <c r="M4" s="9"/>
      <c r="N4" s="9"/>
      <c r="O4" s="9"/>
      <c r="P4" s="9"/>
      <c r="Q4" s="9"/>
      <c r="R4" s="9"/>
      <c r="S4" s="9"/>
      <c r="T4" s="9"/>
      <c r="U4" s="9"/>
      <c r="V4" s="9"/>
      <c r="W4" s="9"/>
      <c r="X4" s="9"/>
    </row>
    <row r="5" spans="2:24" ht="30" customHeight="1" x14ac:dyDescent="0.25">
      <c r="B5" s="16" t="s">
        <v>0</v>
      </c>
      <c r="C5" s="17"/>
      <c r="D5" s="17"/>
      <c r="E5" s="17"/>
      <c r="F5" s="18"/>
      <c r="H5" s="9"/>
      <c r="I5" s="9"/>
      <c r="J5" s="9"/>
      <c r="K5" s="9"/>
      <c r="L5" s="9"/>
      <c r="M5" s="9"/>
      <c r="N5" s="9"/>
      <c r="O5" s="9"/>
      <c r="P5" s="9"/>
      <c r="Q5" s="9"/>
      <c r="R5" s="9"/>
      <c r="S5" s="9"/>
      <c r="T5" s="9"/>
      <c r="U5" s="9"/>
      <c r="V5" s="9"/>
      <c r="W5" s="9"/>
      <c r="X5" s="9"/>
    </row>
    <row r="6" spans="2:24" ht="30" customHeight="1" x14ac:dyDescent="0.25">
      <c r="B6" s="19" t="s">
        <v>5</v>
      </c>
      <c r="C6" s="19" t="s">
        <v>36</v>
      </c>
      <c r="D6" s="19" t="s">
        <v>37</v>
      </c>
      <c r="E6" s="19" t="s">
        <v>39</v>
      </c>
      <c r="F6" s="19" t="s">
        <v>1</v>
      </c>
      <c r="H6" s="9"/>
      <c r="I6" s="9"/>
      <c r="J6" s="9"/>
      <c r="K6" s="9"/>
      <c r="L6" s="9"/>
      <c r="M6" s="9"/>
      <c r="N6" s="9"/>
      <c r="O6" s="9"/>
      <c r="P6" s="9"/>
      <c r="Q6" s="9"/>
      <c r="R6" s="9"/>
      <c r="S6" s="9"/>
      <c r="T6" s="9"/>
      <c r="U6" s="9"/>
      <c r="V6" s="9"/>
      <c r="W6" s="9"/>
      <c r="X6" s="9"/>
    </row>
    <row r="7" spans="2:24" ht="30" customHeight="1" x14ac:dyDescent="0.25">
      <c r="B7" s="14" t="s">
        <v>11</v>
      </c>
      <c r="C7" s="11">
        <v>63</v>
      </c>
      <c r="D7" s="11">
        <v>52</v>
      </c>
      <c r="E7" s="11">
        <f t="shared" ref="E7:E31" si="0">C7-D7</f>
        <v>11</v>
      </c>
      <c r="F7" s="12">
        <v>358</v>
      </c>
      <c r="H7" s="9"/>
      <c r="I7" s="9"/>
      <c r="J7" s="9"/>
      <c r="K7" s="9"/>
      <c r="L7" s="9"/>
      <c r="M7" s="9"/>
      <c r="N7" s="9"/>
      <c r="O7" s="9"/>
      <c r="P7" s="9"/>
      <c r="Q7" s="9"/>
      <c r="R7" s="9"/>
      <c r="S7" s="9"/>
      <c r="T7" s="9"/>
      <c r="U7" s="9"/>
      <c r="V7" s="9"/>
      <c r="W7" s="9"/>
      <c r="X7" s="9"/>
    </row>
    <row r="8" spans="2:24" ht="30" customHeight="1" x14ac:dyDescent="0.25">
      <c r="B8" s="20" t="s">
        <v>12</v>
      </c>
      <c r="C8" s="21">
        <v>58</v>
      </c>
      <c r="D8" s="21">
        <v>44</v>
      </c>
      <c r="E8" s="21">
        <f t="shared" si="0"/>
        <v>14</v>
      </c>
      <c r="F8" s="22">
        <v>225</v>
      </c>
      <c r="H8" s="9"/>
      <c r="I8" s="9"/>
      <c r="J8" s="9"/>
      <c r="K8" s="9"/>
      <c r="L8" s="9"/>
      <c r="M8" s="9"/>
      <c r="N8" s="9"/>
      <c r="O8" s="9"/>
      <c r="P8" s="9"/>
      <c r="Q8" s="9"/>
      <c r="R8" s="9"/>
      <c r="S8" s="9"/>
      <c r="T8" s="9"/>
      <c r="U8" s="9"/>
      <c r="V8" s="9"/>
      <c r="W8" s="9"/>
      <c r="X8" s="9"/>
    </row>
    <row r="9" spans="2:24" ht="30" customHeight="1" x14ac:dyDescent="0.25">
      <c r="B9" s="15" t="s">
        <v>13</v>
      </c>
      <c r="C9" s="11">
        <v>58</v>
      </c>
      <c r="D9" s="11">
        <v>35</v>
      </c>
      <c r="E9" s="11">
        <f t="shared" si="0"/>
        <v>23</v>
      </c>
      <c r="F9" s="12">
        <v>369</v>
      </c>
      <c r="H9" s="9"/>
      <c r="I9" s="9"/>
      <c r="J9" s="9"/>
      <c r="K9" s="9"/>
      <c r="L9" s="9"/>
      <c r="M9" s="9"/>
      <c r="N9" s="9"/>
      <c r="O9" s="9"/>
      <c r="P9" s="9"/>
      <c r="Q9" s="9"/>
      <c r="R9" s="9"/>
      <c r="S9" s="9"/>
      <c r="T9" s="9"/>
      <c r="U9" s="9"/>
      <c r="V9" s="9"/>
      <c r="W9" s="9"/>
      <c r="X9" s="9"/>
    </row>
    <row r="10" spans="2:24" ht="30" customHeight="1" x14ac:dyDescent="0.25">
      <c r="B10" s="20" t="s">
        <v>14</v>
      </c>
      <c r="C10" s="21">
        <v>52</v>
      </c>
      <c r="D10" s="21">
        <v>48</v>
      </c>
      <c r="E10" s="21">
        <f t="shared" si="0"/>
        <v>4</v>
      </c>
      <c r="F10" s="22">
        <v>958</v>
      </c>
      <c r="H10" s="9"/>
      <c r="I10" s="9"/>
      <c r="J10" s="9"/>
      <c r="K10" s="9"/>
      <c r="L10" s="9"/>
      <c r="M10" s="9"/>
      <c r="N10" s="9"/>
      <c r="O10" s="9"/>
      <c r="P10" s="9"/>
      <c r="Q10" s="9"/>
      <c r="R10" s="9"/>
      <c r="S10" s="9"/>
      <c r="T10" s="9"/>
      <c r="U10" s="9"/>
      <c r="V10" s="9"/>
      <c r="W10" s="9"/>
      <c r="X10" s="9"/>
    </row>
    <row r="11" spans="2:24" ht="30" customHeight="1" x14ac:dyDescent="0.25">
      <c r="B11" s="15" t="s">
        <v>15</v>
      </c>
      <c r="C11" s="11">
        <v>53</v>
      </c>
      <c r="D11" s="11">
        <v>41</v>
      </c>
      <c r="E11" s="11">
        <f t="shared" si="0"/>
        <v>12</v>
      </c>
      <c r="F11" s="12">
        <v>627</v>
      </c>
      <c r="H11" s="9"/>
      <c r="I11" s="9"/>
      <c r="J11" s="9"/>
      <c r="K11" s="9"/>
      <c r="L11" s="9"/>
      <c r="M11" s="9"/>
      <c r="N11" s="9"/>
      <c r="O11" s="9"/>
      <c r="P11" s="9"/>
      <c r="Q11" s="9"/>
      <c r="R11" s="9"/>
      <c r="S11" s="9"/>
      <c r="T11" s="9"/>
      <c r="U11" s="9"/>
      <c r="V11" s="9"/>
      <c r="W11" s="9"/>
      <c r="X11" s="9"/>
    </row>
    <row r="12" spans="2:24" ht="30" customHeight="1" x14ac:dyDescent="0.25">
      <c r="B12" s="20" t="s">
        <v>16</v>
      </c>
      <c r="C12" s="21">
        <v>45</v>
      </c>
      <c r="D12" s="21">
        <v>43</v>
      </c>
      <c r="E12" s="21">
        <f t="shared" si="0"/>
        <v>2</v>
      </c>
      <c r="F12" s="22">
        <v>688</v>
      </c>
      <c r="H12" s="32" t="s">
        <v>42</v>
      </c>
      <c r="I12" s="32"/>
      <c r="J12" s="32"/>
      <c r="K12" s="32"/>
      <c r="L12" s="32"/>
      <c r="M12" s="32"/>
      <c r="N12" s="32"/>
      <c r="O12" s="32"/>
      <c r="P12" s="32"/>
      <c r="Q12" s="32"/>
      <c r="R12" s="32"/>
      <c r="S12" s="32"/>
      <c r="T12" s="32"/>
      <c r="U12" s="32"/>
      <c r="V12" s="32"/>
      <c r="W12" s="32"/>
      <c r="X12" s="32"/>
    </row>
    <row r="13" spans="2:24" ht="30" customHeight="1" x14ac:dyDescent="0.25">
      <c r="B13" s="15" t="s">
        <v>17</v>
      </c>
      <c r="C13" s="11">
        <v>60</v>
      </c>
      <c r="D13" s="11">
        <v>54</v>
      </c>
      <c r="E13" s="11">
        <f t="shared" si="0"/>
        <v>6</v>
      </c>
      <c r="F13" s="12">
        <v>764</v>
      </c>
      <c r="H13" s="9"/>
      <c r="I13" s="9"/>
      <c r="J13" s="9"/>
      <c r="K13" s="9"/>
      <c r="L13" s="9"/>
      <c r="M13" s="9"/>
      <c r="N13" s="9"/>
      <c r="O13" s="9"/>
      <c r="P13" s="9"/>
      <c r="Q13" s="9"/>
      <c r="R13" s="9"/>
      <c r="S13" s="9"/>
      <c r="T13" s="9"/>
      <c r="U13" s="9"/>
      <c r="V13" s="9"/>
      <c r="W13" s="9"/>
      <c r="X13" s="9"/>
    </row>
    <row r="14" spans="2:24" ht="30" customHeight="1" x14ac:dyDescent="0.25">
      <c r="B14" s="20" t="s">
        <v>18</v>
      </c>
      <c r="C14" s="21">
        <v>58</v>
      </c>
      <c r="D14" s="21">
        <v>57</v>
      </c>
      <c r="E14" s="21">
        <f t="shared" si="0"/>
        <v>1</v>
      </c>
      <c r="F14" s="22">
        <v>66</v>
      </c>
      <c r="H14" s="9"/>
      <c r="I14" s="9"/>
      <c r="J14" s="9"/>
      <c r="K14" s="9"/>
      <c r="L14" s="9"/>
      <c r="M14" s="9"/>
      <c r="N14" s="9"/>
      <c r="O14" s="9"/>
      <c r="P14" s="9"/>
      <c r="Q14" s="9"/>
      <c r="R14" s="9"/>
      <c r="S14" s="9"/>
      <c r="T14" s="9"/>
      <c r="U14" s="9"/>
      <c r="V14" s="9"/>
      <c r="W14" s="9"/>
      <c r="X14" s="9"/>
    </row>
    <row r="15" spans="2:24" ht="30" customHeight="1" x14ac:dyDescent="0.25">
      <c r="B15" s="15" t="s">
        <v>19</v>
      </c>
      <c r="C15" s="11">
        <v>53</v>
      </c>
      <c r="D15" s="11">
        <v>44</v>
      </c>
      <c r="E15" s="11">
        <f t="shared" si="0"/>
        <v>9</v>
      </c>
      <c r="F15" s="12">
        <v>407</v>
      </c>
      <c r="H15" s="9"/>
      <c r="I15" s="9"/>
      <c r="J15" s="9"/>
      <c r="K15" s="9"/>
      <c r="L15" s="9"/>
      <c r="M15" s="9"/>
      <c r="N15" s="9"/>
      <c r="O15" s="9"/>
      <c r="P15" s="9"/>
      <c r="Q15" s="9"/>
      <c r="R15" s="9"/>
      <c r="S15" s="9"/>
      <c r="T15" s="9"/>
      <c r="U15" s="9"/>
      <c r="V15" s="9"/>
      <c r="W15" s="9"/>
      <c r="X15" s="9"/>
    </row>
    <row r="16" spans="2:24" ht="30" customHeight="1" x14ac:dyDescent="0.25">
      <c r="B16" s="20" t="s">
        <v>20</v>
      </c>
      <c r="C16" s="21">
        <v>57</v>
      </c>
      <c r="D16" s="21">
        <v>47</v>
      </c>
      <c r="E16" s="21">
        <f t="shared" si="0"/>
        <v>10</v>
      </c>
      <c r="F16" s="22">
        <v>764</v>
      </c>
      <c r="H16" s="9"/>
      <c r="I16" s="9"/>
      <c r="J16" s="9"/>
      <c r="K16" s="9"/>
      <c r="L16" s="9"/>
      <c r="M16" s="9"/>
      <c r="N16" s="9"/>
      <c r="O16" s="9"/>
      <c r="P16" s="9"/>
      <c r="Q16" s="9"/>
      <c r="R16" s="9"/>
      <c r="S16" s="9"/>
      <c r="T16" s="9"/>
      <c r="U16" s="9"/>
      <c r="V16" s="9"/>
      <c r="W16" s="9"/>
      <c r="X16" s="9"/>
    </row>
    <row r="17" spans="2:27" ht="30" customHeight="1" x14ac:dyDescent="0.25">
      <c r="B17" s="15" t="s">
        <v>21</v>
      </c>
      <c r="C17" s="11">
        <v>43</v>
      </c>
      <c r="D17" s="11">
        <v>37</v>
      </c>
      <c r="E17" s="11">
        <f t="shared" si="0"/>
        <v>6</v>
      </c>
      <c r="F17" s="12">
        <v>853</v>
      </c>
      <c r="H17" s="9"/>
      <c r="I17" s="9"/>
      <c r="J17" s="9"/>
      <c r="K17" s="9"/>
      <c r="L17" s="9"/>
      <c r="M17" s="9"/>
      <c r="N17" s="9"/>
      <c r="O17" s="9"/>
      <c r="P17" s="9"/>
      <c r="Q17" s="9"/>
      <c r="R17" s="9"/>
      <c r="S17" s="9"/>
      <c r="T17" s="9"/>
      <c r="U17" s="9"/>
      <c r="V17" s="9"/>
      <c r="W17" s="9"/>
      <c r="X17" s="9"/>
    </row>
    <row r="18" spans="2:27" ht="30" customHeight="1" x14ac:dyDescent="0.25">
      <c r="B18" s="20" t="s">
        <v>22</v>
      </c>
      <c r="C18" s="21">
        <v>53</v>
      </c>
      <c r="D18" s="21">
        <v>50</v>
      </c>
      <c r="E18" s="21">
        <f t="shared" si="0"/>
        <v>3</v>
      </c>
      <c r="F18" s="22">
        <v>841</v>
      </c>
      <c r="H18" s="9"/>
      <c r="I18" s="9"/>
      <c r="J18" s="9"/>
      <c r="K18" s="9"/>
      <c r="L18" s="9"/>
      <c r="M18" s="9"/>
      <c r="N18" s="9"/>
      <c r="O18" s="9"/>
      <c r="P18" s="9"/>
      <c r="Q18" s="9"/>
      <c r="R18" s="9"/>
      <c r="S18" s="9"/>
      <c r="T18" s="9"/>
      <c r="U18" s="9"/>
      <c r="V18" s="9"/>
      <c r="W18" s="9"/>
      <c r="X18" s="9"/>
    </row>
    <row r="19" spans="2:27" ht="30" customHeight="1" x14ac:dyDescent="0.25">
      <c r="B19" s="15" t="s">
        <v>23</v>
      </c>
      <c r="C19" s="11">
        <v>36</v>
      </c>
      <c r="D19" s="11">
        <v>34</v>
      </c>
      <c r="E19" s="11">
        <f t="shared" si="0"/>
        <v>2</v>
      </c>
      <c r="F19" s="12">
        <v>454</v>
      </c>
      <c r="H19" s="9"/>
      <c r="I19" s="9"/>
      <c r="J19" s="9"/>
      <c r="K19" s="9"/>
      <c r="L19" s="9"/>
      <c r="M19" s="9"/>
      <c r="N19" s="9"/>
      <c r="O19" s="9"/>
      <c r="P19" s="9"/>
      <c r="Q19" s="9"/>
      <c r="R19" s="9"/>
      <c r="S19" s="9"/>
      <c r="T19" s="9"/>
      <c r="U19" s="9"/>
      <c r="V19" s="9"/>
      <c r="W19" s="9"/>
      <c r="X19" s="9"/>
    </row>
    <row r="20" spans="2:27" ht="30" customHeight="1" x14ac:dyDescent="0.25">
      <c r="B20" s="20" t="s">
        <v>24</v>
      </c>
      <c r="C20" s="21">
        <v>49</v>
      </c>
      <c r="D20" s="21">
        <v>47</v>
      </c>
      <c r="E20" s="21">
        <f t="shared" si="0"/>
        <v>2</v>
      </c>
      <c r="F20" s="22">
        <v>470</v>
      </c>
      <c r="H20" s="9"/>
      <c r="I20" s="9"/>
      <c r="J20" s="9"/>
      <c r="K20" s="9"/>
      <c r="L20" s="9"/>
      <c r="M20" s="9"/>
      <c r="N20" s="9"/>
      <c r="O20" s="9"/>
      <c r="P20" s="9"/>
      <c r="Q20" s="9"/>
      <c r="R20" s="9"/>
      <c r="S20" s="9"/>
      <c r="T20" s="9"/>
      <c r="U20" s="9"/>
      <c r="V20" s="9"/>
      <c r="W20" s="9"/>
      <c r="X20" s="9"/>
    </row>
    <row r="21" spans="2:27" ht="30" customHeight="1" x14ac:dyDescent="0.25">
      <c r="B21" s="15" t="s">
        <v>25</v>
      </c>
      <c r="C21" s="11">
        <v>61</v>
      </c>
      <c r="D21" s="11">
        <v>46</v>
      </c>
      <c r="E21" s="11">
        <f t="shared" si="0"/>
        <v>15</v>
      </c>
      <c r="F21" s="12">
        <v>513</v>
      </c>
      <c r="H21" s="9"/>
      <c r="I21" s="9"/>
      <c r="J21" s="9"/>
      <c r="K21" s="9"/>
      <c r="L21" s="9"/>
      <c r="M21" s="9"/>
      <c r="N21" s="9"/>
      <c r="O21" s="9"/>
      <c r="P21" s="9"/>
      <c r="Q21" s="9"/>
      <c r="R21" s="9"/>
      <c r="S21" s="9"/>
      <c r="T21" s="9"/>
      <c r="U21" s="9"/>
      <c r="V21" s="9"/>
      <c r="W21" s="9"/>
      <c r="X21" s="9"/>
    </row>
    <row r="22" spans="2:27" ht="30" customHeight="1" x14ac:dyDescent="0.25">
      <c r="B22" s="20" t="s">
        <v>26</v>
      </c>
      <c r="C22" s="21">
        <v>40</v>
      </c>
      <c r="D22" s="21">
        <v>35</v>
      </c>
      <c r="E22" s="21">
        <f t="shared" si="0"/>
        <v>5</v>
      </c>
      <c r="F22" s="22">
        <v>580</v>
      </c>
      <c r="H22" s="9"/>
      <c r="I22" s="9"/>
      <c r="J22" s="9"/>
      <c r="K22" s="9"/>
      <c r="L22" s="9"/>
      <c r="M22" s="9"/>
      <c r="N22" s="9"/>
      <c r="O22" s="9"/>
      <c r="P22" s="9"/>
      <c r="Q22" s="9"/>
      <c r="R22" s="9"/>
      <c r="S22" s="9"/>
      <c r="T22" s="9"/>
      <c r="U22" s="9"/>
      <c r="V22" s="9"/>
      <c r="W22" s="9"/>
      <c r="X22" s="9"/>
    </row>
    <row r="23" spans="2:27" ht="30" customHeight="1" x14ac:dyDescent="0.25">
      <c r="B23" s="15" t="s">
        <v>27</v>
      </c>
      <c r="C23" s="11">
        <v>54</v>
      </c>
      <c r="D23" s="11">
        <v>50</v>
      </c>
      <c r="E23" s="11">
        <f t="shared" si="0"/>
        <v>4</v>
      </c>
      <c r="F23" s="12">
        <v>780</v>
      </c>
      <c r="H23" s="9"/>
      <c r="I23" s="9"/>
      <c r="J23" s="9"/>
      <c r="K23" s="9"/>
      <c r="L23" s="9"/>
      <c r="M23" s="9"/>
      <c r="N23" s="9"/>
      <c r="O23" s="9"/>
      <c r="P23" s="9"/>
      <c r="Q23" s="9"/>
      <c r="R23" s="9"/>
      <c r="S23" s="9"/>
      <c r="T23" s="9"/>
      <c r="U23" s="9"/>
      <c r="V23" s="9"/>
      <c r="W23" s="9"/>
      <c r="X23" s="9"/>
    </row>
    <row r="24" spans="2:27" ht="30" customHeight="1" x14ac:dyDescent="0.25">
      <c r="B24" s="20" t="s">
        <v>28</v>
      </c>
      <c r="C24" s="21">
        <v>50</v>
      </c>
      <c r="D24" s="21">
        <v>42</v>
      </c>
      <c r="E24" s="21">
        <f t="shared" si="0"/>
        <v>8</v>
      </c>
      <c r="F24" s="22">
        <v>82</v>
      </c>
      <c r="H24" s="9"/>
      <c r="I24" s="9"/>
      <c r="J24" s="9"/>
      <c r="K24" s="9"/>
      <c r="L24" s="9"/>
      <c r="M24" s="9"/>
      <c r="N24" s="9"/>
      <c r="O24" s="9"/>
      <c r="P24" s="9"/>
      <c r="Q24" s="9"/>
      <c r="R24" s="9"/>
      <c r="S24" s="9"/>
      <c r="T24" s="9"/>
      <c r="U24" s="9"/>
      <c r="V24" s="9"/>
      <c r="W24" s="9"/>
      <c r="X24" s="9"/>
      <c r="AA24" s="7"/>
    </row>
    <row r="25" spans="2:27" ht="30" customHeight="1" x14ac:dyDescent="0.25">
      <c r="B25" s="15" t="s">
        <v>29</v>
      </c>
      <c r="C25" s="11">
        <v>44</v>
      </c>
      <c r="D25" s="11">
        <v>34</v>
      </c>
      <c r="E25" s="11">
        <f t="shared" si="0"/>
        <v>10</v>
      </c>
      <c r="F25" s="12">
        <v>112</v>
      </c>
      <c r="H25" s="9"/>
      <c r="I25" s="9"/>
      <c r="J25" s="9"/>
      <c r="K25" s="9"/>
      <c r="L25" s="9"/>
      <c r="M25" s="9"/>
      <c r="N25" s="9"/>
      <c r="O25" s="9"/>
      <c r="P25" s="9"/>
      <c r="Q25" s="9"/>
      <c r="R25" s="9"/>
      <c r="S25" s="9"/>
      <c r="T25" s="9"/>
      <c r="U25" s="9"/>
      <c r="V25" s="9"/>
      <c r="W25" s="9"/>
      <c r="X25" s="9"/>
    </row>
    <row r="26" spans="2:27" ht="30" customHeight="1" x14ac:dyDescent="0.25">
      <c r="B26" s="20" t="s">
        <v>30</v>
      </c>
      <c r="C26" s="21">
        <v>40</v>
      </c>
      <c r="D26" s="21">
        <v>39</v>
      </c>
      <c r="E26" s="21">
        <f t="shared" si="0"/>
        <v>1</v>
      </c>
      <c r="F26" s="22">
        <v>664</v>
      </c>
      <c r="H26" s="16" t="s">
        <v>3</v>
      </c>
      <c r="I26" s="27"/>
      <c r="J26" s="27"/>
      <c r="K26" s="27"/>
      <c r="L26" s="27"/>
      <c r="M26" s="27"/>
      <c r="N26" s="27"/>
      <c r="O26" s="27"/>
      <c r="P26" s="27"/>
      <c r="Q26" s="27"/>
      <c r="R26" s="27"/>
      <c r="S26" s="27"/>
      <c r="T26" s="27"/>
      <c r="U26" s="27"/>
      <c r="V26" s="27"/>
      <c r="W26" s="27"/>
      <c r="X26" s="28"/>
    </row>
    <row r="27" spans="2:27" ht="30" customHeight="1" x14ac:dyDescent="0.25">
      <c r="B27" s="15" t="s">
        <v>31</v>
      </c>
      <c r="C27" s="11">
        <v>55</v>
      </c>
      <c r="D27" s="11">
        <v>41</v>
      </c>
      <c r="E27" s="11">
        <f t="shared" si="0"/>
        <v>14</v>
      </c>
      <c r="F27" s="12">
        <v>114</v>
      </c>
      <c r="H27" s="19" t="s">
        <v>2</v>
      </c>
      <c r="I27" s="19" t="s">
        <v>6</v>
      </c>
      <c r="J27" s="9"/>
      <c r="K27" s="9"/>
      <c r="L27" s="9"/>
      <c r="M27" s="9"/>
      <c r="N27" s="9"/>
      <c r="O27" s="9"/>
      <c r="P27" s="9"/>
      <c r="Q27" s="9"/>
      <c r="R27" s="9"/>
      <c r="S27" s="9"/>
      <c r="T27" s="9"/>
      <c r="U27" s="9"/>
      <c r="V27" s="9"/>
      <c r="W27" s="9"/>
      <c r="X27" s="9"/>
    </row>
    <row r="28" spans="2:27" ht="30" customHeight="1" x14ac:dyDescent="0.25">
      <c r="B28" s="20" t="s">
        <v>32</v>
      </c>
      <c r="C28" s="21">
        <v>40</v>
      </c>
      <c r="D28" s="21">
        <v>33</v>
      </c>
      <c r="E28" s="21">
        <f t="shared" si="0"/>
        <v>7</v>
      </c>
      <c r="F28" s="22">
        <v>715</v>
      </c>
      <c r="H28" s="24" t="s">
        <v>7</v>
      </c>
      <c r="I28" s="11">
        <f>COUNTIF(F7:F31, "&lt;120")</f>
        <v>5</v>
      </c>
      <c r="J28" s="9"/>
      <c r="K28" s="9"/>
      <c r="L28" s="9"/>
      <c r="M28" s="9"/>
      <c r="N28" s="9"/>
      <c r="O28" s="9"/>
      <c r="P28" s="9"/>
      <c r="Q28" s="9"/>
      <c r="R28" s="9"/>
      <c r="S28" s="9"/>
      <c r="T28" s="9"/>
      <c r="U28" s="9"/>
      <c r="V28" s="9"/>
      <c r="W28" s="9"/>
      <c r="X28" s="9"/>
    </row>
    <row r="29" spans="2:27" ht="30" customHeight="1" x14ac:dyDescent="0.25">
      <c r="B29" s="15" t="s">
        <v>33</v>
      </c>
      <c r="C29" s="11">
        <v>44</v>
      </c>
      <c r="D29" s="11">
        <v>40</v>
      </c>
      <c r="E29" s="11">
        <f t="shared" si="0"/>
        <v>4</v>
      </c>
      <c r="F29" s="12">
        <v>126</v>
      </c>
      <c r="H29" s="25" t="s">
        <v>8</v>
      </c>
      <c r="I29" s="21">
        <f>COUNTIFS(F7:F31, "&gt;=121",F7:F31,"&lt;=360")</f>
        <v>4</v>
      </c>
      <c r="J29" s="9"/>
      <c r="K29" s="9"/>
      <c r="L29" s="9"/>
      <c r="M29" s="9"/>
      <c r="N29" s="9"/>
      <c r="O29" s="9"/>
      <c r="P29" s="9"/>
      <c r="Q29" s="9"/>
      <c r="R29" s="9"/>
      <c r="S29" s="9"/>
      <c r="T29" s="9"/>
      <c r="U29" s="9"/>
      <c r="V29" s="9"/>
      <c r="W29" s="9"/>
      <c r="X29" s="9"/>
    </row>
    <row r="30" spans="2:27" ht="30" customHeight="1" x14ac:dyDescent="0.25">
      <c r="B30" s="20" t="s">
        <v>34</v>
      </c>
      <c r="C30" s="21">
        <v>41</v>
      </c>
      <c r="D30" s="21">
        <v>40</v>
      </c>
      <c r="E30" s="21">
        <f t="shared" si="0"/>
        <v>1</v>
      </c>
      <c r="F30" s="22">
        <v>113</v>
      </c>
      <c r="H30" s="26" t="s">
        <v>9</v>
      </c>
      <c r="I30" s="13">
        <f>COUNTIFS(F7:F31, "&gt;=361",F7:F31,"&lt;=600")</f>
        <v>6</v>
      </c>
      <c r="J30" s="9"/>
      <c r="K30" s="9"/>
      <c r="L30" s="9"/>
      <c r="M30" s="9"/>
      <c r="N30" s="9"/>
      <c r="O30" s="9"/>
      <c r="P30" s="9"/>
      <c r="Q30" s="9"/>
      <c r="R30" s="9"/>
      <c r="S30" s="9"/>
      <c r="T30" s="9"/>
      <c r="U30" s="9"/>
      <c r="V30" s="9"/>
      <c r="W30" s="9"/>
      <c r="X30" s="9"/>
    </row>
    <row r="31" spans="2:27" ht="30" customHeight="1" x14ac:dyDescent="0.25">
      <c r="B31" s="15" t="s">
        <v>35</v>
      </c>
      <c r="C31" s="13">
        <v>48</v>
      </c>
      <c r="D31" s="11">
        <v>34</v>
      </c>
      <c r="E31" s="11">
        <f t="shared" si="0"/>
        <v>14</v>
      </c>
      <c r="F31" s="12">
        <v>301</v>
      </c>
      <c r="H31" s="25" t="s">
        <v>10</v>
      </c>
      <c r="I31" s="21">
        <f>COUNTIF(F7:F31, "&gt;600")</f>
        <v>10</v>
      </c>
      <c r="J31" s="9"/>
      <c r="K31" s="9"/>
      <c r="L31" s="9"/>
      <c r="M31" s="9"/>
      <c r="N31" s="9"/>
      <c r="O31" s="9"/>
      <c r="P31" s="9"/>
      <c r="Q31" s="9"/>
      <c r="R31" s="9"/>
      <c r="S31" s="9"/>
      <c r="T31" s="9"/>
      <c r="U31" s="9"/>
      <c r="V31" s="9"/>
      <c r="W31" s="9"/>
      <c r="X31" s="9"/>
    </row>
    <row r="32" spans="2:27" s="9" customFormat="1" ht="10.95" customHeight="1" x14ac:dyDescent="0.25"/>
    <row r="33" spans="2:24" s="37" customFormat="1" ht="49.95" customHeight="1" x14ac:dyDescent="0.45">
      <c r="B33" s="38" t="s">
        <v>44</v>
      </c>
      <c r="C33" s="38"/>
      <c r="D33" s="38"/>
      <c r="E33" s="38"/>
      <c r="F33" s="38"/>
      <c r="G33" s="38"/>
      <c r="H33" s="38"/>
      <c r="I33" s="38"/>
      <c r="J33" s="38"/>
      <c r="K33" s="38"/>
      <c r="L33" s="38"/>
      <c r="M33" s="38"/>
      <c r="N33" s="38"/>
      <c r="O33" s="38"/>
      <c r="P33" s="38"/>
      <c r="Q33" s="39"/>
      <c r="R33" s="39"/>
      <c r="S33" s="39"/>
      <c r="T33" s="39"/>
      <c r="U33" s="39"/>
      <c r="V33" s="39"/>
      <c r="W33" s="39"/>
      <c r="X33" s="39"/>
    </row>
    <row r="34" spans="2:24" x14ac:dyDescent="0.25">
      <c r="B34" s="8"/>
      <c r="C34" s="8"/>
      <c r="D34" s="8"/>
      <c r="E34" s="8"/>
      <c r="F34" s="8"/>
      <c r="H34" s="8"/>
      <c r="I34" s="8"/>
      <c r="J34" s="8"/>
      <c r="K34" s="8"/>
      <c r="L34" s="8"/>
      <c r="M34" s="8"/>
      <c r="N34" s="8"/>
      <c r="O34" s="8"/>
      <c r="P34" s="8"/>
      <c r="Q34" s="8"/>
      <c r="R34" s="8"/>
      <c r="S34" s="8"/>
      <c r="T34" s="8"/>
      <c r="U34" s="8"/>
      <c r="V34" s="8"/>
      <c r="W34" s="8"/>
      <c r="X34" s="8"/>
    </row>
    <row r="35" spans="2:24" x14ac:dyDescent="0.25">
      <c r="B35" s="8"/>
      <c r="C35" s="8"/>
      <c r="D35" s="8"/>
      <c r="E35" s="8"/>
      <c r="F35" s="8"/>
      <c r="H35" s="8"/>
      <c r="I35" s="8"/>
      <c r="J35" s="8"/>
      <c r="K35" s="8"/>
      <c r="L35" s="8"/>
      <c r="M35" s="8"/>
      <c r="N35" s="8"/>
      <c r="O35" s="8"/>
      <c r="P35" s="8"/>
      <c r="Q35" s="8"/>
      <c r="R35" s="8"/>
      <c r="S35" s="8"/>
      <c r="T35" s="8"/>
      <c r="U35" s="8"/>
      <c r="V35" s="8"/>
      <c r="W35" s="8"/>
      <c r="X35" s="8"/>
    </row>
    <row r="36" spans="2:24" x14ac:dyDescent="0.25">
      <c r="B36" s="8"/>
      <c r="C36" s="8"/>
      <c r="D36" s="8"/>
      <c r="E36" s="8"/>
      <c r="F36" s="8"/>
      <c r="H36" s="8"/>
      <c r="I36" s="8"/>
      <c r="J36" s="8"/>
      <c r="K36" s="8"/>
      <c r="L36" s="8"/>
      <c r="M36" s="8"/>
      <c r="N36" s="8"/>
      <c r="O36" s="8"/>
      <c r="P36" s="8"/>
      <c r="Q36" s="8"/>
      <c r="R36" s="8"/>
      <c r="S36" s="8"/>
      <c r="T36" s="8"/>
      <c r="U36" s="8"/>
      <c r="V36" s="8"/>
      <c r="W36" s="8"/>
      <c r="X36" s="8"/>
    </row>
    <row r="37" spans="2:24" x14ac:dyDescent="0.25">
      <c r="B37" s="8"/>
      <c r="C37" s="8"/>
      <c r="D37" s="8"/>
      <c r="E37" s="8"/>
      <c r="F37" s="8"/>
      <c r="H37" s="8"/>
      <c r="I37" s="8"/>
      <c r="J37" s="8"/>
      <c r="K37" s="8"/>
      <c r="L37" s="8"/>
      <c r="M37" s="8"/>
      <c r="N37" s="8"/>
      <c r="O37" s="8"/>
      <c r="P37" s="8"/>
      <c r="Q37" s="8"/>
      <c r="R37" s="8"/>
      <c r="S37" s="8"/>
      <c r="T37" s="8"/>
      <c r="U37" s="8"/>
      <c r="V37" s="8"/>
      <c r="W37" s="8"/>
      <c r="X37" s="8"/>
    </row>
    <row r="38" spans="2:24" x14ac:dyDescent="0.25">
      <c r="B38" s="8"/>
      <c r="C38" s="8"/>
      <c r="D38" s="8"/>
      <c r="E38" s="8"/>
      <c r="F38" s="8"/>
      <c r="H38" s="8"/>
      <c r="I38" s="8"/>
      <c r="J38" s="8"/>
      <c r="K38" s="8"/>
      <c r="L38" s="8"/>
      <c r="M38" s="8"/>
      <c r="N38" s="8"/>
      <c r="O38" s="8"/>
      <c r="P38" s="8"/>
      <c r="Q38" s="8"/>
      <c r="R38" s="8"/>
      <c r="S38" s="8"/>
      <c r="T38" s="8"/>
      <c r="U38" s="8"/>
      <c r="V38" s="8"/>
      <c r="W38" s="8"/>
      <c r="X38" s="8"/>
    </row>
    <row r="39" spans="2:24" x14ac:dyDescent="0.25">
      <c r="B39" s="8"/>
      <c r="C39" s="8"/>
      <c r="D39" s="8"/>
      <c r="E39" s="8"/>
      <c r="F39" s="8"/>
      <c r="H39" s="8"/>
      <c r="I39" s="8"/>
      <c r="J39" s="8"/>
      <c r="K39" s="8"/>
      <c r="L39" s="8"/>
      <c r="M39" s="8"/>
      <c r="N39" s="8"/>
      <c r="O39" s="8"/>
      <c r="P39" s="8"/>
      <c r="Q39" s="8"/>
      <c r="R39" s="8"/>
      <c r="S39" s="8"/>
      <c r="T39" s="8"/>
      <c r="U39" s="8"/>
      <c r="V39" s="8"/>
      <c r="W39" s="8"/>
      <c r="X39" s="8"/>
    </row>
    <row r="40" spans="2:24" x14ac:dyDescent="0.25">
      <c r="B40" s="8"/>
      <c r="C40" s="8"/>
      <c r="D40" s="8"/>
      <c r="E40" s="8"/>
      <c r="F40" s="8"/>
      <c r="H40" s="8"/>
      <c r="I40" s="8"/>
      <c r="J40" s="8"/>
      <c r="K40" s="8"/>
      <c r="L40" s="8"/>
      <c r="M40" s="8"/>
      <c r="N40" s="8"/>
      <c r="O40" s="8"/>
      <c r="P40" s="8"/>
      <c r="Q40" s="8"/>
      <c r="R40" s="8"/>
      <c r="S40" s="8"/>
      <c r="T40" s="8"/>
      <c r="U40" s="8"/>
      <c r="V40" s="8"/>
      <c r="W40" s="8"/>
      <c r="X40" s="8"/>
    </row>
    <row r="41" spans="2:24" x14ac:dyDescent="0.25">
      <c r="B41" s="8"/>
      <c r="C41" s="8"/>
      <c r="D41" s="8"/>
      <c r="E41" s="8"/>
      <c r="F41" s="8"/>
      <c r="H41" s="8"/>
      <c r="I41" s="8"/>
      <c r="J41" s="8"/>
      <c r="K41" s="8"/>
      <c r="L41" s="8"/>
      <c r="M41" s="8"/>
      <c r="N41" s="8"/>
      <c r="O41" s="8"/>
      <c r="P41" s="8"/>
      <c r="Q41" s="8"/>
      <c r="R41" s="8"/>
      <c r="S41" s="8"/>
      <c r="T41" s="8"/>
      <c r="U41" s="8"/>
      <c r="V41" s="8"/>
      <c r="W41" s="8"/>
      <c r="X41" s="8"/>
    </row>
    <row r="42" spans="2:24" x14ac:dyDescent="0.25">
      <c r="B42" s="8"/>
      <c r="C42" s="8"/>
      <c r="D42" s="8"/>
      <c r="E42" s="8"/>
      <c r="F42" s="8"/>
      <c r="H42" s="8"/>
      <c r="I42" s="8"/>
      <c r="J42" s="8"/>
      <c r="K42" s="8"/>
      <c r="L42" s="8"/>
      <c r="M42" s="8"/>
      <c r="N42" s="8"/>
      <c r="O42" s="8"/>
      <c r="P42" s="8"/>
      <c r="Q42" s="8"/>
      <c r="R42" s="8"/>
      <c r="S42" s="8"/>
      <c r="T42" s="8"/>
      <c r="U42" s="8"/>
      <c r="V42" s="8"/>
      <c r="W42" s="8"/>
      <c r="X42" s="8"/>
    </row>
    <row r="43" spans="2:24" x14ac:dyDescent="0.25">
      <c r="B43" s="8"/>
      <c r="C43" s="8"/>
      <c r="D43" s="8"/>
      <c r="E43" s="8"/>
      <c r="F43" s="8"/>
      <c r="H43" s="8"/>
      <c r="I43" s="8"/>
      <c r="J43" s="8"/>
      <c r="K43" s="8"/>
      <c r="L43" s="8"/>
      <c r="M43" s="8"/>
      <c r="N43" s="8"/>
      <c r="O43" s="8"/>
      <c r="P43" s="8"/>
      <c r="Q43" s="8"/>
      <c r="R43" s="8"/>
      <c r="S43" s="8"/>
      <c r="T43" s="8"/>
      <c r="U43" s="8"/>
      <c r="V43" s="8"/>
      <c r="W43" s="8"/>
      <c r="X43" s="8"/>
    </row>
    <row r="44" spans="2:24" x14ac:dyDescent="0.25">
      <c r="B44" s="8"/>
      <c r="C44" s="8"/>
      <c r="D44" s="8"/>
      <c r="E44" s="8"/>
      <c r="F44" s="8"/>
      <c r="H44" s="8"/>
      <c r="I44" s="8"/>
      <c r="J44" s="8"/>
      <c r="K44" s="8"/>
      <c r="L44" s="8"/>
      <c r="M44" s="8"/>
      <c r="N44" s="8"/>
      <c r="O44" s="8"/>
      <c r="P44" s="8"/>
      <c r="Q44" s="8"/>
      <c r="R44" s="8"/>
      <c r="S44" s="8"/>
      <c r="T44" s="8"/>
      <c r="U44" s="8"/>
      <c r="V44" s="8"/>
      <c r="W44" s="8"/>
      <c r="X44" s="8"/>
    </row>
    <row r="45" spans="2:24" x14ac:dyDescent="0.25">
      <c r="B45" s="8"/>
      <c r="C45" s="8"/>
      <c r="D45" s="8"/>
      <c r="E45" s="8"/>
      <c r="F45" s="8"/>
      <c r="H45" s="8"/>
      <c r="I45" s="8"/>
      <c r="J45" s="8"/>
      <c r="K45" s="8"/>
      <c r="L45" s="8"/>
      <c r="M45" s="8"/>
      <c r="N45" s="8"/>
      <c r="O45" s="8"/>
      <c r="P45" s="8"/>
      <c r="Q45" s="8"/>
      <c r="R45" s="8"/>
      <c r="S45" s="8"/>
      <c r="T45" s="8"/>
      <c r="U45" s="8"/>
      <c r="V45" s="8"/>
      <c r="W45" s="8"/>
      <c r="X45" s="8"/>
    </row>
    <row r="46" spans="2:24" x14ac:dyDescent="0.25">
      <c r="B46" s="8"/>
      <c r="C46" s="8"/>
      <c r="D46" s="8"/>
      <c r="E46" s="8"/>
      <c r="F46" s="8"/>
      <c r="H46" s="8"/>
      <c r="I46" s="8"/>
      <c r="J46" s="8"/>
      <c r="K46" s="8"/>
      <c r="L46" s="8"/>
      <c r="M46" s="8"/>
      <c r="N46" s="8"/>
      <c r="O46" s="8"/>
      <c r="P46" s="8"/>
      <c r="Q46" s="8"/>
      <c r="R46" s="8"/>
      <c r="S46" s="8"/>
      <c r="T46" s="8"/>
      <c r="U46" s="8"/>
      <c r="V46" s="8"/>
      <c r="W46" s="8"/>
      <c r="X46" s="8"/>
    </row>
    <row r="47" spans="2:24" x14ac:dyDescent="0.25">
      <c r="B47" s="8"/>
      <c r="C47" s="8"/>
      <c r="D47" s="8"/>
      <c r="E47" s="8"/>
      <c r="F47" s="8"/>
      <c r="H47" s="8"/>
      <c r="I47" s="8"/>
      <c r="J47" s="8"/>
      <c r="K47" s="8"/>
      <c r="L47" s="8"/>
      <c r="M47" s="8"/>
      <c r="N47" s="8"/>
      <c r="O47" s="8"/>
      <c r="P47" s="8"/>
      <c r="Q47" s="8"/>
      <c r="R47" s="8"/>
      <c r="S47" s="8"/>
      <c r="T47" s="8"/>
      <c r="U47" s="8"/>
      <c r="V47" s="8"/>
      <c r="W47" s="8"/>
      <c r="X47" s="8"/>
    </row>
    <row r="48" spans="2:24" x14ac:dyDescent="0.25">
      <c r="B48" s="8"/>
      <c r="C48" s="8"/>
      <c r="D48" s="8"/>
      <c r="E48" s="8"/>
      <c r="F48" s="8"/>
      <c r="H48" s="8"/>
      <c r="I48" s="8"/>
      <c r="J48" s="8"/>
      <c r="K48" s="8"/>
      <c r="L48" s="8"/>
      <c r="M48" s="8"/>
      <c r="N48" s="8"/>
      <c r="O48" s="8"/>
      <c r="P48" s="8"/>
      <c r="Q48" s="8"/>
      <c r="R48" s="8"/>
      <c r="S48" s="8"/>
      <c r="T48" s="8"/>
      <c r="U48" s="8"/>
      <c r="V48" s="8"/>
      <c r="W48" s="8"/>
      <c r="X48" s="8"/>
    </row>
    <row r="49" spans="2:24" x14ac:dyDescent="0.25">
      <c r="B49" s="8"/>
      <c r="C49" s="8"/>
      <c r="D49" s="8"/>
      <c r="E49" s="8"/>
      <c r="F49" s="8"/>
      <c r="H49" s="8"/>
      <c r="I49" s="8"/>
      <c r="J49" s="8"/>
      <c r="K49" s="8"/>
      <c r="L49" s="8"/>
      <c r="M49" s="8"/>
      <c r="N49" s="8"/>
      <c r="O49" s="8"/>
      <c r="P49" s="8"/>
      <c r="Q49" s="8"/>
      <c r="R49" s="8"/>
      <c r="S49" s="8"/>
      <c r="T49" s="8"/>
      <c r="U49" s="8"/>
      <c r="V49" s="8"/>
      <c r="W49" s="8"/>
      <c r="X49" s="8"/>
    </row>
    <row r="50" spans="2:24" x14ac:dyDescent="0.25">
      <c r="B50" s="8"/>
      <c r="C50" s="8"/>
      <c r="D50" s="8"/>
      <c r="E50" s="8"/>
      <c r="F50" s="8"/>
      <c r="H50" s="8"/>
      <c r="I50" s="8"/>
      <c r="J50" s="8"/>
      <c r="K50" s="8"/>
      <c r="L50" s="8"/>
      <c r="M50" s="8"/>
      <c r="N50" s="8"/>
      <c r="O50" s="8"/>
      <c r="P50" s="8"/>
      <c r="Q50" s="8"/>
      <c r="R50" s="8"/>
      <c r="S50" s="8"/>
      <c r="T50" s="8"/>
      <c r="U50" s="8"/>
      <c r="V50" s="8"/>
      <c r="W50" s="8"/>
      <c r="X50" s="8"/>
    </row>
    <row r="51" spans="2:24" x14ac:dyDescent="0.25">
      <c r="B51" s="8"/>
      <c r="C51" s="8"/>
      <c r="D51" s="8"/>
      <c r="E51" s="8"/>
      <c r="F51" s="8"/>
      <c r="H51" s="8"/>
      <c r="I51" s="8"/>
      <c r="J51" s="8"/>
      <c r="K51" s="8"/>
      <c r="L51" s="8"/>
      <c r="M51" s="8"/>
      <c r="N51" s="8"/>
      <c r="O51" s="8"/>
      <c r="P51" s="8"/>
      <c r="Q51" s="8"/>
      <c r="R51" s="8"/>
      <c r="S51" s="8"/>
      <c r="T51" s="8"/>
      <c r="U51" s="8"/>
      <c r="V51" s="8"/>
      <c r="W51" s="8"/>
      <c r="X51" s="8"/>
    </row>
    <row r="52" spans="2:24" x14ac:dyDescent="0.25">
      <c r="B52" s="8"/>
      <c r="C52" s="8"/>
      <c r="D52" s="8"/>
      <c r="E52" s="8"/>
      <c r="F52" s="8"/>
      <c r="H52" s="8"/>
      <c r="I52" s="8"/>
      <c r="J52" s="8"/>
      <c r="K52" s="8"/>
      <c r="L52" s="8"/>
      <c r="M52" s="8"/>
      <c r="N52" s="8"/>
      <c r="O52" s="8"/>
      <c r="P52" s="8"/>
      <c r="Q52" s="8"/>
      <c r="R52" s="8"/>
      <c r="S52" s="8"/>
      <c r="T52" s="8"/>
      <c r="U52" s="8"/>
      <c r="V52" s="8"/>
      <c r="W52" s="8"/>
      <c r="X52" s="8"/>
    </row>
    <row r="53" spans="2:24" x14ac:dyDescent="0.25">
      <c r="B53" s="8"/>
      <c r="C53" s="8"/>
      <c r="D53" s="8"/>
      <c r="E53" s="8"/>
      <c r="F53" s="8"/>
      <c r="H53" s="8"/>
      <c r="I53" s="8"/>
      <c r="J53" s="8"/>
      <c r="K53" s="8"/>
      <c r="L53" s="8"/>
      <c r="M53" s="8"/>
      <c r="N53" s="8"/>
      <c r="O53" s="8"/>
      <c r="P53" s="8"/>
      <c r="Q53" s="8"/>
      <c r="R53" s="8"/>
      <c r="S53" s="8"/>
      <c r="T53" s="8"/>
      <c r="U53" s="8"/>
      <c r="V53" s="8"/>
      <c r="W53" s="8"/>
      <c r="X53" s="8"/>
    </row>
    <row r="54" spans="2:24" x14ac:dyDescent="0.25">
      <c r="B54" s="8"/>
      <c r="C54" s="8"/>
      <c r="D54" s="8"/>
      <c r="E54" s="8"/>
      <c r="F54" s="8"/>
      <c r="H54" s="8"/>
      <c r="I54" s="8"/>
      <c r="J54" s="8"/>
      <c r="K54" s="8"/>
      <c r="L54" s="8"/>
      <c r="M54" s="8"/>
      <c r="N54" s="8"/>
      <c r="O54" s="8"/>
      <c r="P54" s="8"/>
      <c r="Q54" s="8"/>
      <c r="R54" s="8"/>
      <c r="S54" s="8"/>
      <c r="T54" s="8"/>
      <c r="U54" s="8"/>
      <c r="V54" s="8"/>
      <c r="W54" s="8"/>
      <c r="X54" s="8"/>
    </row>
    <row r="55" spans="2:24" x14ac:dyDescent="0.25">
      <c r="B55" s="8"/>
      <c r="C55" s="8"/>
      <c r="D55" s="8"/>
      <c r="E55" s="8"/>
      <c r="F55" s="8"/>
      <c r="H55" s="8"/>
      <c r="I55" s="8"/>
      <c r="J55" s="8"/>
      <c r="K55" s="8"/>
      <c r="L55" s="8"/>
      <c r="M55" s="8"/>
      <c r="N55" s="8"/>
      <c r="O55" s="8"/>
      <c r="P55" s="8"/>
      <c r="Q55" s="8"/>
      <c r="R55" s="8"/>
      <c r="S55" s="8"/>
      <c r="T55" s="8"/>
      <c r="U55" s="8"/>
      <c r="V55" s="8"/>
      <c r="W55" s="8"/>
      <c r="X55" s="8"/>
    </row>
    <row r="56" spans="2:24" x14ac:dyDescent="0.25">
      <c r="B56" s="8"/>
      <c r="C56" s="8"/>
      <c r="D56" s="8"/>
      <c r="E56" s="8"/>
      <c r="F56" s="8"/>
      <c r="H56" s="8"/>
      <c r="I56" s="8"/>
      <c r="J56" s="8"/>
      <c r="K56" s="8"/>
      <c r="L56" s="8"/>
      <c r="M56" s="8"/>
      <c r="N56" s="8"/>
      <c r="O56" s="8"/>
      <c r="P56" s="8"/>
      <c r="Q56" s="8"/>
      <c r="R56" s="8"/>
      <c r="S56" s="8"/>
      <c r="T56" s="8"/>
      <c r="U56" s="8"/>
      <c r="V56" s="8"/>
      <c r="W56" s="8"/>
      <c r="X56" s="8"/>
    </row>
    <row r="57" spans="2:24" x14ac:dyDescent="0.25">
      <c r="B57" s="8"/>
      <c r="C57" s="8"/>
      <c r="D57" s="8"/>
      <c r="E57" s="8"/>
      <c r="F57" s="8"/>
      <c r="H57" s="8"/>
      <c r="I57" s="8"/>
      <c r="J57" s="8"/>
      <c r="K57" s="8"/>
      <c r="L57" s="8"/>
      <c r="M57" s="8"/>
      <c r="N57" s="8"/>
      <c r="O57" s="8"/>
      <c r="P57" s="8"/>
      <c r="Q57" s="8"/>
      <c r="R57" s="8"/>
      <c r="S57" s="8"/>
      <c r="T57" s="8"/>
      <c r="U57" s="8"/>
      <c r="V57" s="8"/>
      <c r="W57" s="8"/>
      <c r="X57" s="8"/>
    </row>
    <row r="58" spans="2:24" x14ac:dyDescent="0.25">
      <c r="B58" s="8"/>
      <c r="C58" s="8"/>
      <c r="D58" s="8"/>
      <c r="E58" s="8"/>
      <c r="F58" s="8"/>
      <c r="H58" s="8"/>
      <c r="I58" s="8"/>
      <c r="J58" s="8"/>
      <c r="K58" s="8"/>
      <c r="L58" s="8"/>
      <c r="M58" s="8"/>
      <c r="N58" s="8"/>
      <c r="O58" s="8"/>
      <c r="P58" s="8"/>
      <c r="Q58" s="8"/>
      <c r="R58" s="8"/>
      <c r="S58" s="8"/>
      <c r="T58" s="8"/>
      <c r="U58" s="8"/>
      <c r="V58" s="8"/>
      <c r="W58" s="8"/>
      <c r="X58" s="8"/>
    </row>
    <row r="59" spans="2:24" x14ac:dyDescent="0.25">
      <c r="B59" s="8"/>
      <c r="C59" s="8"/>
      <c r="D59" s="8"/>
      <c r="E59" s="8"/>
      <c r="F59" s="8"/>
      <c r="H59" s="8"/>
      <c r="I59" s="8"/>
      <c r="J59" s="8"/>
      <c r="K59" s="8"/>
      <c r="L59" s="8"/>
      <c r="M59" s="8"/>
      <c r="N59" s="8"/>
      <c r="O59" s="8"/>
      <c r="P59" s="8"/>
      <c r="Q59" s="8"/>
      <c r="R59" s="8"/>
      <c r="S59" s="8"/>
      <c r="T59" s="8"/>
      <c r="U59" s="8"/>
      <c r="V59" s="8"/>
      <c r="W59" s="8"/>
      <c r="X59" s="8"/>
    </row>
    <row r="60" spans="2:24" x14ac:dyDescent="0.25">
      <c r="B60" s="8"/>
      <c r="C60" s="8"/>
      <c r="D60" s="8"/>
      <c r="E60" s="8"/>
      <c r="F60" s="8"/>
      <c r="H60" s="8"/>
      <c r="I60" s="8"/>
      <c r="J60" s="8"/>
      <c r="K60" s="8"/>
      <c r="L60" s="8"/>
      <c r="M60" s="8"/>
      <c r="N60" s="8"/>
      <c r="O60" s="8"/>
      <c r="P60" s="8"/>
      <c r="Q60" s="8"/>
      <c r="R60" s="8"/>
      <c r="S60" s="8"/>
      <c r="T60" s="8"/>
      <c r="U60" s="8"/>
      <c r="V60" s="8"/>
      <c r="W60" s="8"/>
      <c r="X60" s="8"/>
    </row>
    <row r="61" spans="2:24" x14ac:dyDescent="0.25">
      <c r="B61" s="8"/>
      <c r="C61" s="8"/>
      <c r="D61" s="8"/>
      <c r="E61" s="8"/>
      <c r="F61" s="8"/>
      <c r="H61" s="8"/>
      <c r="I61" s="8"/>
      <c r="J61" s="8"/>
      <c r="K61" s="8"/>
      <c r="L61" s="8"/>
      <c r="M61" s="8"/>
      <c r="N61" s="8"/>
      <c r="O61" s="8"/>
      <c r="P61" s="8"/>
      <c r="Q61" s="8"/>
      <c r="R61" s="8"/>
      <c r="S61" s="8"/>
      <c r="T61" s="8"/>
      <c r="U61" s="8"/>
      <c r="V61" s="8"/>
      <c r="W61" s="8"/>
      <c r="X61" s="8"/>
    </row>
    <row r="62" spans="2:24" x14ac:dyDescent="0.25">
      <c r="B62" s="8"/>
      <c r="C62" s="8"/>
      <c r="D62" s="8"/>
      <c r="E62" s="8"/>
      <c r="F62" s="8"/>
      <c r="H62" s="8"/>
      <c r="I62" s="8"/>
      <c r="J62" s="8"/>
      <c r="K62" s="8"/>
      <c r="L62" s="8"/>
      <c r="M62" s="8"/>
      <c r="N62" s="8"/>
      <c r="O62" s="8"/>
      <c r="P62" s="8"/>
      <c r="Q62" s="8"/>
      <c r="R62" s="8"/>
      <c r="S62" s="8"/>
      <c r="T62" s="8"/>
      <c r="U62" s="8"/>
      <c r="V62" s="8"/>
      <c r="W62" s="8"/>
      <c r="X62" s="8"/>
    </row>
    <row r="63" spans="2:24" x14ac:dyDescent="0.25">
      <c r="B63" s="8"/>
      <c r="C63" s="8"/>
      <c r="D63" s="8"/>
      <c r="E63" s="8"/>
      <c r="F63" s="8"/>
      <c r="H63" s="8"/>
      <c r="I63" s="8"/>
      <c r="J63" s="8"/>
      <c r="K63" s="8"/>
      <c r="L63" s="8"/>
      <c r="M63" s="8"/>
      <c r="N63" s="8"/>
      <c r="O63" s="8"/>
      <c r="P63" s="8"/>
      <c r="Q63" s="8"/>
      <c r="R63" s="8"/>
      <c r="S63" s="8"/>
      <c r="T63" s="8"/>
      <c r="U63" s="8"/>
      <c r="V63" s="8"/>
      <c r="W63" s="8"/>
      <c r="X63" s="8"/>
    </row>
    <row r="64" spans="2:24" x14ac:dyDescent="0.25">
      <c r="B64" s="8"/>
      <c r="C64" s="8"/>
      <c r="D64" s="8"/>
      <c r="E64" s="8"/>
      <c r="F64" s="8"/>
      <c r="H64" s="8"/>
      <c r="I64" s="8"/>
      <c r="J64" s="8"/>
      <c r="K64" s="8"/>
      <c r="L64" s="8"/>
      <c r="M64" s="8"/>
      <c r="N64" s="8"/>
      <c r="O64" s="8"/>
      <c r="P64" s="8"/>
      <c r="Q64" s="8"/>
      <c r="R64" s="8"/>
      <c r="S64" s="8"/>
      <c r="T64" s="8"/>
      <c r="U64" s="8"/>
      <c r="V64" s="8"/>
      <c r="W64" s="8"/>
      <c r="X64" s="8"/>
    </row>
    <row r="65" spans="2:24" x14ac:dyDescent="0.25">
      <c r="B65" s="8"/>
      <c r="C65" s="8"/>
      <c r="D65" s="8"/>
      <c r="E65" s="8"/>
      <c r="F65" s="8"/>
      <c r="H65" s="8"/>
      <c r="I65" s="8"/>
      <c r="J65" s="8"/>
      <c r="K65" s="8"/>
      <c r="L65" s="8"/>
      <c r="M65" s="8"/>
      <c r="N65" s="8"/>
      <c r="O65" s="8"/>
      <c r="P65" s="8"/>
      <c r="Q65" s="8"/>
      <c r="R65" s="8"/>
      <c r="S65" s="8"/>
      <c r="T65" s="8"/>
      <c r="U65" s="8"/>
      <c r="V65" s="8"/>
      <c r="W65" s="8"/>
      <c r="X65" s="8"/>
    </row>
    <row r="66" spans="2:24" x14ac:dyDescent="0.25">
      <c r="B66" s="8"/>
      <c r="C66" s="8"/>
      <c r="D66" s="8"/>
      <c r="E66" s="8"/>
      <c r="F66" s="8"/>
      <c r="H66" s="8"/>
      <c r="I66" s="8"/>
      <c r="J66" s="8"/>
      <c r="K66" s="8"/>
      <c r="L66" s="8"/>
      <c r="M66" s="8"/>
      <c r="N66" s="8"/>
      <c r="O66" s="8"/>
      <c r="P66" s="8"/>
      <c r="Q66" s="8"/>
      <c r="R66" s="8"/>
      <c r="S66" s="8"/>
      <c r="T66" s="8"/>
      <c r="U66" s="8"/>
      <c r="V66" s="8"/>
      <c r="W66" s="8"/>
      <c r="X66" s="8"/>
    </row>
    <row r="67" spans="2:24" x14ac:dyDescent="0.25">
      <c r="B67" s="8"/>
      <c r="C67" s="8"/>
      <c r="D67" s="8"/>
      <c r="E67" s="8"/>
      <c r="F67" s="8"/>
      <c r="H67" s="8"/>
      <c r="I67" s="8"/>
      <c r="J67" s="8"/>
      <c r="K67" s="8"/>
      <c r="L67" s="8"/>
      <c r="M67" s="8"/>
      <c r="N67" s="8"/>
      <c r="O67" s="8"/>
      <c r="P67" s="8"/>
      <c r="Q67" s="8"/>
      <c r="R67" s="8"/>
      <c r="S67" s="8"/>
      <c r="T67" s="8"/>
      <c r="U67" s="8"/>
      <c r="V67" s="8"/>
      <c r="W67" s="8"/>
      <c r="X67" s="8"/>
    </row>
    <row r="68" spans="2:24" x14ac:dyDescent="0.25">
      <c r="B68" s="8"/>
      <c r="C68" s="8"/>
      <c r="D68" s="8"/>
      <c r="E68" s="8"/>
      <c r="F68" s="8"/>
      <c r="H68" s="8"/>
      <c r="I68" s="8"/>
      <c r="J68" s="8"/>
      <c r="K68" s="8"/>
      <c r="L68" s="8"/>
      <c r="M68" s="8"/>
      <c r="N68" s="8"/>
      <c r="O68" s="8"/>
      <c r="P68" s="8"/>
      <c r="Q68" s="8"/>
      <c r="R68" s="8"/>
      <c r="S68" s="8"/>
      <c r="T68" s="8"/>
      <c r="U68" s="8"/>
      <c r="V68" s="8"/>
      <c r="W68" s="8"/>
      <c r="X68" s="8"/>
    </row>
    <row r="69" spans="2:24" x14ac:dyDescent="0.25">
      <c r="B69" s="8"/>
      <c r="C69" s="8"/>
      <c r="D69" s="8"/>
      <c r="E69" s="8"/>
      <c r="F69" s="8"/>
      <c r="H69" s="8"/>
      <c r="I69" s="8"/>
      <c r="J69" s="8"/>
      <c r="K69" s="8"/>
      <c r="L69" s="8"/>
      <c r="M69" s="8"/>
      <c r="N69" s="8"/>
      <c r="O69" s="8"/>
      <c r="P69" s="8"/>
      <c r="Q69" s="8"/>
      <c r="R69" s="8"/>
      <c r="S69" s="8"/>
      <c r="T69" s="8"/>
      <c r="U69" s="8"/>
      <c r="V69" s="8"/>
      <c r="W69" s="8"/>
      <c r="X69" s="8"/>
    </row>
    <row r="70" spans="2:24" x14ac:dyDescent="0.25">
      <c r="B70" s="8"/>
      <c r="C70" s="8"/>
      <c r="D70" s="8"/>
      <c r="E70" s="8"/>
      <c r="F70" s="8"/>
      <c r="H70" s="8"/>
      <c r="I70" s="8"/>
      <c r="J70" s="8"/>
      <c r="K70" s="8"/>
      <c r="L70" s="8"/>
      <c r="M70" s="8"/>
      <c r="N70" s="8"/>
      <c r="O70" s="8"/>
      <c r="P70" s="8"/>
      <c r="Q70" s="8"/>
      <c r="R70" s="8"/>
      <c r="S70" s="8"/>
      <c r="T70" s="8"/>
      <c r="U70" s="8"/>
      <c r="V70" s="8"/>
      <c r="W70" s="8"/>
      <c r="X70" s="8"/>
    </row>
    <row r="71" spans="2:24" x14ac:dyDescent="0.25">
      <c r="B71" s="8"/>
      <c r="C71" s="8"/>
      <c r="D71" s="8"/>
      <c r="E71" s="8"/>
      <c r="F71" s="8"/>
      <c r="H71" s="8"/>
      <c r="I71" s="8"/>
      <c r="J71" s="8"/>
      <c r="K71" s="8"/>
      <c r="L71" s="8"/>
      <c r="M71" s="8"/>
      <c r="N71" s="8"/>
      <c r="O71" s="8"/>
      <c r="P71" s="8"/>
      <c r="Q71" s="8"/>
      <c r="R71" s="8"/>
      <c r="S71" s="8"/>
      <c r="T71" s="8"/>
      <c r="U71" s="8"/>
      <c r="V71" s="8"/>
      <c r="W71" s="8"/>
      <c r="X71" s="8"/>
    </row>
    <row r="72" spans="2:24" x14ac:dyDescent="0.25">
      <c r="B72" s="8"/>
      <c r="C72" s="8"/>
      <c r="D72" s="8"/>
      <c r="E72" s="8"/>
      <c r="F72" s="8"/>
      <c r="H72" s="8"/>
      <c r="I72" s="8"/>
      <c r="J72" s="8"/>
      <c r="K72" s="8"/>
      <c r="L72" s="8"/>
      <c r="M72" s="8"/>
      <c r="N72" s="8"/>
      <c r="O72" s="8"/>
      <c r="P72" s="8"/>
      <c r="Q72" s="8"/>
      <c r="R72" s="8"/>
      <c r="S72" s="8"/>
      <c r="T72" s="8"/>
      <c r="U72" s="8"/>
      <c r="V72" s="8"/>
      <c r="W72" s="8"/>
      <c r="X72" s="8"/>
    </row>
    <row r="73" spans="2:24" x14ac:dyDescent="0.25">
      <c r="B73" s="8"/>
      <c r="C73" s="8"/>
      <c r="D73" s="8"/>
      <c r="E73" s="8"/>
      <c r="F73" s="8"/>
      <c r="H73" s="8"/>
      <c r="I73" s="8"/>
      <c r="J73" s="8"/>
      <c r="K73" s="8"/>
      <c r="L73" s="8"/>
      <c r="M73" s="8"/>
      <c r="N73" s="8"/>
      <c r="O73" s="8"/>
      <c r="P73" s="8"/>
      <c r="Q73" s="8"/>
      <c r="R73" s="8"/>
      <c r="S73" s="8"/>
      <c r="T73" s="8"/>
      <c r="U73" s="8"/>
      <c r="V73" s="8"/>
      <c r="W73" s="8"/>
      <c r="X73" s="8"/>
    </row>
    <row r="74" spans="2:24" x14ac:dyDescent="0.25">
      <c r="B74" s="8"/>
      <c r="C74" s="8"/>
      <c r="D74" s="8"/>
      <c r="E74" s="8"/>
      <c r="F74" s="8"/>
      <c r="H74" s="8"/>
      <c r="I74" s="8"/>
      <c r="J74" s="8"/>
      <c r="K74" s="8"/>
      <c r="L74" s="8"/>
      <c r="M74" s="8"/>
      <c r="N74" s="8"/>
      <c r="O74" s="8"/>
      <c r="P74" s="8"/>
      <c r="Q74" s="8"/>
      <c r="R74" s="8"/>
      <c r="S74" s="8"/>
      <c r="T74" s="8"/>
      <c r="U74" s="8"/>
      <c r="V74" s="8"/>
      <c r="W74" s="8"/>
      <c r="X74" s="8"/>
    </row>
    <row r="75" spans="2:24" x14ac:dyDescent="0.25">
      <c r="B75" s="8"/>
      <c r="C75" s="8"/>
      <c r="D75" s="8"/>
      <c r="E75" s="8"/>
      <c r="F75" s="8"/>
      <c r="H75" s="8"/>
      <c r="I75" s="8"/>
      <c r="J75" s="8"/>
      <c r="K75" s="8"/>
      <c r="L75" s="8"/>
      <c r="M75" s="8"/>
      <c r="N75" s="8"/>
      <c r="O75" s="8"/>
      <c r="P75" s="8"/>
      <c r="Q75" s="8"/>
      <c r="R75" s="8"/>
      <c r="S75" s="8"/>
      <c r="T75" s="8"/>
      <c r="U75" s="8"/>
      <c r="V75" s="8"/>
      <c r="W75" s="8"/>
      <c r="X75" s="8"/>
    </row>
    <row r="76" spans="2:24" x14ac:dyDescent="0.25">
      <c r="B76" s="8"/>
      <c r="C76" s="8"/>
      <c r="D76" s="8"/>
      <c r="E76" s="8"/>
      <c r="F76" s="8"/>
      <c r="H76" s="8"/>
      <c r="I76" s="8"/>
      <c r="J76" s="8"/>
      <c r="K76" s="8"/>
      <c r="L76" s="8"/>
      <c r="M76" s="8"/>
      <c r="N76" s="8"/>
      <c r="O76" s="8"/>
      <c r="P76" s="8"/>
      <c r="Q76" s="8"/>
      <c r="R76" s="8"/>
      <c r="S76" s="8"/>
      <c r="T76" s="8"/>
      <c r="U76" s="8"/>
      <c r="V76" s="8"/>
      <c r="W76" s="8"/>
      <c r="X76" s="8"/>
    </row>
    <row r="77" spans="2:24" x14ac:dyDescent="0.25">
      <c r="B77" s="8"/>
      <c r="C77" s="8"/>
      <c r="D77" s="8"/>
      <c r="E77" s="8"/>
      <c r="F77" s="8"/>
      <c r="H77" s="8"/>
      <c r="I77" s="8"/>
      <c r="J77" s="8"/>
      <c r="K77" s="8"/>
      <c r="L77" s="8"/>
      <c r="M77" s="8"/>
      <c r="N77" s="8"/>
      <c r="O77" s="8"/>
      <c r="P77" s="8"/>
      <c r="Q77" s="8"/>
      <c r="R77" s="8"/>
      <c r="S77" s="8"/>
      <c r="T77" s="8"/>
      <c r="U77" s="8"/>
      <c r="V77" s="8"/>
      <c r="W77" s="8"/>
      <c r="X77" s="8"/>
    </row>
    <row r="78" spans="2:24" x14ac:dyDescent="0.25">
      <c r="B78" s="8"/>
      <c r="C78" s="8"/>
      <c r="D78" s="8"/>
      <c r="E78" s="8"/>
      <c r="F78" s="8"/>
      <c r="H78" s="8"/>
      <c r="I78" s="8"/>
      <c r="J78" s="8"/>
      <c r="K78" s="8"/>
      <c r="L78" s="8"/>
      <c r="M78" s="8"/>
      <c r="N78" s="8"/>
      <c r="O78" s="8"/>
      <c r="P78" s="8"/>
      <c r="Q78" s="8"/>
      <c r="R78" s="8"/>
      <c r="S78" s="8"/>
      <c r="T78" s="8"/>
      <c r="U78" s="8"/>
      <c r="V78" s="8"/>
      <c r="W78" s="8"/>
      <c r="X78" s="8"/>
    </row>
    <row r="79" spans="2:24" x14ac:dyDescent="0.25">
      <c r="B79" s="8"/>
      <c r="C79" s="8"/>
      <c r="D79" s="8"/>
      <c r="E79" s="8"/>
      <c r="F79" s="8"/>
      <c r="H79" s="8"/>
      <c r="I79" s="8"/>
      <c r="J79" s="8"/>
      <c r="K79" s="8"/>
      <c r="L79" s="8"/>
      <c r="M79" s="8"/>
      <c r="N79" s="8"/>
      <c r="O79" s="8"/>
      <c r="P79" s="8"/>
      <c r="Q79" s="8"/>
      <c r="R79" s="8"/>
      <c r="S79" s="8"/>
      <c r="T79" s="8"/>
      <c r="U79" s="8"/>
      <c r="V79" s="8"/>
      <c r="W79" s="8"/>
      <c r="X79" s="8"/>
    </row>
    <row r="80" spans="2:24" x14ac:dyDescent="0.25">
      <c r="B80" s="8"/>
      <c r="C80" s="8"/>
      <c r="D80" s="8"/>
      <c r="E80" s="8"/>
      <c r="F80" s="8"/>
      <c r="H80" s="8"/>
      <c r="I80" s="8"/>
      <c r="J80" s="8"/>
      <c r="K80" s="8"/>
      <c r="L80" s="8"/>
      <c r="M80" s="8"/>
      <c r="N80" s="8"/>
      <c r="O80" s="8"/>
      <c r="P80" s="8"/>
      <c r="Q80" s="8"/>
      <c r="R80" s="8"/>
      <c r="S80" s="8"/>
      <c r="T80" s="8"/>
      <c r="U80" s="8"/>
      <c r="V80" s="8"/>
      <c r="W80" s="8"/>
      <c r="X80" s="8"/>
    </row>
    <row r="81" spans="2:24" x14ac:dyDescent="0.25">
      <c r="B81" s="8"/>
      <c r="C81" s="8"/>
      <c r="D81" s="8"/>
      <c r="E81" s="8"/>
      <c r="F81" s="8"/>
      <c r="H81" s="8"/>
      <c r="I81" s="8"/>
      <c r="J81" s="8"/>
      <c r="K81" s="8"/>
      <c r="L81" s="8"/>
      <c r="M81" s="8"/>
      <c r="N81" s="8"/>
      <c r="O81" s="8"/>
      <c r="P81" s="8"/>
      <c r="Q81" s="8"/>
      <c r="R81" s="8"/>
      <c r="S81" s="8"/>
      <c r="T81" s="8"/>
      <c r="U81" s="8"/>
      <c r="V81" s="8"/>
      <c r="W81" s="8"/>
      <c r="X81" s="8"/>
    </row>
    <row r="82" spans="2:24" x14ac:dyDescent="0.25">
      <c r="B82" s="8"/>
      <c r="C82" s="8"/>
      <c r="D82" s="8"/>
      <c r="E82" s="8"/>
      <c r="F82" s="8"/>
      <c r="H82" s="8"/>
      <c r="I82" s="8"/>
      <c r="J82" s="8"/>
      <c r="K82" s="8"/>
      <c r="L82" s="8"/>
      <c r="M82" s="8"/>
      <c r="N82" s="8"/>
      <c r="O82" s="8"/>
      <c r="P82" s="8"/>
      <c r="Q82" s="8"/>
      <c r="R82" s="8"/>
      <c r="S82" s="8"/>
      <c r="T82" s="8"/>
      <c r="U82" s="8"/>
      <c r="V82" s="8"/>
      <c r="W82" s="8"/>
      <c r="X82" s="8"/>
    </row>
    <row r="83" spans="2:24" x14ac:dyDescent="0.25">
      <c r="B83" s="8"/>
      <c r="C83" s="8"/>
      <c r="D83" s="8"/>
      <c r="E83" s="8"/>
      <c r="F83" s="8"/>
      <c r="H83" s="8"/>
      <c r="I83" s="8"/>
      <c r="J83" s="8"/>
      <c r="K83" s="8"/>
      <c r="L83" s="8"/>
      <c r="M83" s="8"/>
      <c r="N83" s="8"/>
      <c r="O83" s="8"/>
      <c r="P83" s="8"/>
      <c r="Q83" s="8"/>
      <c r="R83" s="8"/>
      <c r="S83" s="8"/>
      <c r="T83" s="8"/>
      <c r="U83" s="8"/>
      <c r="V83" s="8"/>
      <c r="W83" s="8"/>
      <c r="X83" s="8"/>
    </row>
    <row r="84" spans="2:24" x14ac:dyDescent="0.25">
      <c r="B84" s="8"/>
      <c r="C84" s="8"/>
      <c r="D84" s="8"/>
      <c r="E84" s="8"/>
      <c r="F84" s="8"/>
      <c r="H84" s="8"/>
      <c r="I84" s="8"/>
      <c r="J84" s="8"/>
      <c r="K84" s="8"/>
      <c r="L84" s="8"/>
      <c r="M84" s="8"/>
      <c r="N84" s="8"/>
      <c r="O84" s="8"/>
      <c r="P84" s="8"/>
      <c r="Q84" s="8"/>
      <c r="R84" s="8"/>
      <c r="S84" s="8"/>
      <c r="T84" s="8"/>
      <c r="U84" s="8"/>
      <c r="V84" s="8"/>
      <c r="W84" s="8"/>
      <c r="X84" s="8"/>
    </row>
    <row r="85" spans="2:24" x14ac:dyDescent="0.25">
      <c r="B85" s="8"/>
      <c r="C85" s="8"/>
      <c r="D85" s="8"/>
      <c r="E85" s="8"/>
      <c r="F85" s="8"/>
      <c r="H85" s="8"/>
      <c r="I85" s="8"/>
      <c r="J85" s="8"/>
      <c r="K85" s="8"/>
      <c r="L85" s="8"/>
      <c r="M85" s="8"/>
      <c r="N85" s="8"/>
      <c r="O85" s="8"/>
      <c r="P85" s="8"/>
      <c r="Q85" s="8"/>
      <c r="R85" s="8"/>
      <c r="S85" s="8"/>
      <c r="T85" s="8"/>
      <c r="U85" s="8"/>
      <c r="V85" s="8"/>
      <c r="W85" s="8"/>
      <c r="X85" s="8"/>
    </row>
    <row r="86" spans="2:24" x14ac:dyDescent="0.25">
      <c r="B86" s="8"/>
      <c r="C86" s="8"/>
      <c r="D86" s="8"/>
      <c r="E86" s="8"/>
      <c r="F86" s="8"/>
      <c r="H86" s="8"/>
      <c r="I86" s="8"/>
      <c r="J86" s="8"/>
      <c r="K86" s="8"/>
      <c r="L86" s="8"/>
      <c r="M86" s="8"/>
      <c r="N86" s="8"/>
      <c r="O86" s="8"/>
      <c r="P86" s="8"/>
      <c r="Q86" s="8"/>
      <c r="R86" s="8"/>
      <c r="S86" s="8"/>
      <c r="T86" s="8"/>
      <c r="U86" s="8"/>
      <c r="V86" s="8"/>
      <c r="W86" s="8"/>
      <c r="X86" s="8"/>
    </row>
    <row r="87" spans="2:24" x14ac:dyDescent="0.25">
      <c r="B87" s="8"/>
      <c r="C87" s="8"/>
      <c r="D87" s="8"/>
      <c r="E87" s="8"/>
      <c r="F87" s="8"/>
      <c r="H87" s="8"/>
      <c r="I87" s="8"/>
      <c r="J87" s="8"/>
      <c r="K87" s="8"/>
      <c r="L87" s="8"/>
      <c r="M87" s="8"/>
      <c r="N87" s="8"/>
      <c r="O87" s="8"/>
      <c r="P87" s="8"/>
      <c r="Q87" s="8"/>
      <c r="R87" s="8"/>
      <c r="S87" s="8"/>
      <c r="T87" s="8"/>
      <c r="U87" s="8"/>
      <c r="V87" s="8"/>
      <c r="W87" s="8"/>
      <c r="X87" s="8"/>
    </row>
    <row r="88" spans="2:24" x14ac:dyDescent="0.25">
      <c r="B88" s="8"/>
      <c r="C88" s="8"/>
      <c r="D88" s="8"/>
      <c r="E88" s="8"/>
      <c r="F88" s="8"/>
      <c r="H88" s="8"/>
      <c r="I88" s="8"/>
      <c r="J88" s="8"/>
      <c r="K88" s="8"/>
      <c r="L88" s="8"/>
      <c r="M88" s="8"/>
      <c r="N88" s="8"/>
      <c r="O88" s="8"/>
      <c r="P88" s="8"/>
      <c r="Q88" s="8"/>
      <c r="R88" s="8"/>
      <c r="S88" s="8"/>
      <c r="T88" s="8"/>
      <c r="U88" s="8"/>
      <c r="V88" s="8"/>
      <c r="W88" s="8"/>
      <c r="X88" s="8"/>
    </row>
    <row r="89" spans="2:24" x14ac:dyDescent="0.25">
      <c r="B89" s="8"/>
      <c r="C89" s="8"/>
      <c r="D89" s="8"/>
      <c r="E89" s="8"/>
      <c r="F89" s="8"/>
      <c r="H89" s="8"/>
      <c r="I89" s="8"/>
      <c r="J89" s="8"/>
      <c r="K89" s="8"/>
      <c r="L89" s="8"/>
      <c r="M89" s="8"/>
      <c r="N89" s="8"/>
      <c r="O89" s="8"/>
      <c r="P89" s="8"/>
      <c r="Q89" s="8"/>
      <c r="R89" s="8"/>
      <c r="S89" s="8"/>
      <c r="T89" s="8"/>
      <c r="U89" s="8"/>
      <c r="V89" s="8"/>
      <c r="W89" s="8"/>
      <c r="X89" s="8"/>
    </row>
    <row r="90" spans="2:24" x14ac:dyDescent="0.25">
      <c r="B90" s="8"/>
      <c r="C90" s="8"/>
      <c r="D90" s="8"/>
      <c r="E90" s="8"/>
      <c r="F90" s="8"/>
      <c r="H90" s="8"/>
      <c r="I90" s="8"/>
      <c r="J90" s="8"/>
      <c r="K90" s="8"/>
      <c r="L90" s="8"/>
      <c r="M90" s="8"/>
      <c r="N90" s="8"/>
      <c r="O90" s="8"/>
      <c r="P90" s="8"/>
      <c r="Q90" s="8"/>
      <c r="R90" s="8"/>
      <c r="S90" s="8"/>
      <c r="T90" s="8"/>
      <c r="U90" s="8"/>
      <c r="V90" s="8"/>
      <c r="W90" s="8"/>
      <c r="X90" s="8"/>
    </row>
    <row r="91" spans="2:24" x14ac:dyDescent="0.25">
      <c r="B91" s="8"/>
      <c r="C91" s="8"/>
      <c r="D91" s="8"/>
      <c r="E91" s="8"/>
      <c r="F91" s="8"/>
      <c r="H91" s="8"/>
      <c r="I91" s="8"/>
      <c r="J91" s="8"/>
      <c r="K91" s="8"/>
      <c r="L91" s="8"/>
      <c r="M91" s="8"/>
      <c r="N91" s="8"/>
      <c r="O91" s="8"/>
      <c r="P91" s="8"/>
      <c r="Q91" s="8"/>
      <c r="R91" s="8"/>
      <c r="S91" s="8"/>
      <c r="T91" s="8"/>
      <c r="U91" s="8"/>
      <c r="V91" s="8"/>
      <c r="W91" s="8"/>
      <c r="X91" s="8"/>
    </row>
    <row r="92" spans="2:24" x14ac:dyDescent="0.25">
      <c r="B92" s="8"/>
      <c r="C92" s="8"/>
      <c r="D92" s="8"/>
      <c r="E92" s="8"/>
      <c r="F92" s="8"/>
      <c r="H92" s="8"/>
      <c r="I92" s="8"/>
      <c r="J92" s="8"/>
      <c r="K92" s="8"/>
      <c r="L92" s="8"/>
      <c r="M92" s="8"/>
      <c r="N92" s="8"/>
      <c r="O92" s="8"/>
      <c r="P92" s="8"/>
      <c r="Q92" s="8"/>
      <c r="R92" s="8"/>
      <c r="S92" s="8"/>
      <c r="T92" s="8"/>
      <c r="U92" s="8"/>
      <c r="V92" s="8"/>
      <c r="W92" s="8"/>
      <c r="X92" s="8"/>
    </row>
    <row r="93" spans="2:24" x14ac:dyDescent="0.25">
      <c r="B93" s="8"/>
      <c r="C93" s="8"/>
      <c r="D93" s="8"/>
      <c r="E93" s="8"/>
      <c r="F93" s="8"/>
      <c r="H93" s="8"/>
      <c r="I93" s="8"/>
      <c r="J93" s="8"/>
      <c r="K93" s="8"/>
      <c r="L93" s="8"/>
      <c r="M93" s="8"/>
      <c r="N93" s="8"/>
      <c r="O93" s="8"/>
      <c r="P93" s="8"/>
      <c r="Q93" s="8"/>
      <c r="R93" s="8"/>
      <c r="S93" s="8"/>
      <c r="T93" s="8"/>
      <c r="U93" s="8"/>
      <c r="V93" s="8"/>
      <c r="W93" s="8"/>
      <c r="X93" s="8"/>
    </row>
    <row r="94" spans="2:24" x14ac:dyDescent="0.25">
      <c r="B94" s="8"/>
      <c r="C94" s="8"/>
      <c r="D94" s="8"/>
      <c r="E94" s="8"/>
      <c r="F94" s="8"/>
      <c r="H94" s="8"/>
      <c r="I94" s="8"/>
      <c r="J94" s="8"/>
      <c r="K94" s="8"/>
      <c r="L94" s="8"/>
      <c r="M94" s="8"/>
      <c r="N94" s="8"/>
      <c r="O94" s="8"/>
      <c r="P94" s="8"/>
      <c r="Q94" s="8"/>
      <c r="R94" s="8"/>
      <c r="S94" s="8"/>
      <c r="T94" s="8"/>
      <c r="U94" s="8"/>
      <c r="V94" s="8"/>
      <c r="W94" s="8"/>
      <c r="X94" s="8"/>
    </row>
    <row r="95" spans="2:24" x14ac:dyDescent="0.25">
      <c r="B95" s="8"/>
      <c r="C95" s="8"/>
      <c r="D95" s="8"/>
      <c r="E95" s="8"/>
      <c r="F95" s="8"/>
      <c r="H95" s="8"/>
      <c r="I95" s="8"/>
      <c r="J95" s="8"/>
      <c r="K95" s="8"/>
      <c r="L95" s="8"/>
      <c r="M95" s="8"/>
      <c r="N95" s="8"/>
      <c r="O95" s="8"/>
      <c r="P95" s="8"/>
      <c r="Q95" s="8"/>
      <c r="R95" s="8"/>
      <c r="S95" s="8"/>
      <c r="T95" s="8"/>
      <c r="U95" s="8"/>
      <c r="V95" s="8"/>
      <c r="W95" s="8"/>
      <c r="X95" s="8"/>
    </row>
  </sheetData>
  <mergeCells count="1">
    <mergeCell ref="B33:X33"/>
  </mergeCells>
  <hyperlinks>
    <hyperlink ref="B33:X33" r:id="rId1" display="CLICK HERE TO CREATE IN SMARTSHEET" xr:uid="{FA82C166-7EC2-4D2A-BB3D-076079BED2ED}"/>
  </hyperlinks>
  <pageMargins left="0.3" right="0.3" top="0.3" bottom="0.3" header="0" footer="0"/>
  <pageSetup scale="41"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18024-34E6-4241-AB57-92F8A2D906CE}">
  <sheetPr>
    <tabColor theme="1"/>
  </sheetPr>
  <dimension ref="B2"/>
  <sheetViews>
    <sheetView showGridLines="0" workbookViewId="0">
      <selection activeCell="B6" sqref="B6"/>
    </sheetView>
  </sheetViews>
  <sheetFormatPr defaultColWidth="10.796875" defaultRowHeight="14.4" x14ac:dyDescent="0.3"/>
  <cols>
    <col min="1" max="1" width="3.296875" style="29" customWidth="1"/>
    <col min="2" max="2" width="88.296875" style="29" customWidth="1"/>
    <col min="3" max="16384" width="10.796875" style="29"/>
  </cols>
  <sheetData>
    <row r="2" spans="2:2" ht="90" x14ac:dyDescent="0.3">
      <c r="B2" s="30" t="s">
        <v>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Customer Svc Call Ctr Dashboard</vt:lpstr>
      <vt:lpstr>- Disclaimer -</vt:lpstr>
      <vt:lpstr>'Customer Svc Call Ctr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2018-10-18T19:14:14Z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bef25a-c4db-446b-9496-1b558d9edd0e_Enabled">
    <vt:lpwstr>True</vt:lpwstr>
  </property>
  <property fmtid="{D5CDD505-2E9C-101B-9397-08002B2CF9AE}" pid="3" name="MSIP_Label_bcbef25a-c4db-446b-9496-1b558d9edd0e_SiteId">
    <vt:lpwstr>Local</vt:lpwstr>
  </property>
  <property fmtid="{D5CDD505-2E9C-101B-9397-08002B2CF9AE}" pid="4" name="MSIP_Label_bcbef25a-c4db-446b-9496-1b558d9edd0e_Ref">
    <vt:lpwstr>Local</vt:lpwstr>
  </property>
  <property fmtid="{D5CDD505-2E9C-101B-9397-08002B2CF9AE}" pid="5" name="MSIP_Label_bcbef25a-c4db-446b-9496-1b558d9edd0e_Owner">
    <vt:lpwstr>ragaz@DESKTOP-G8GNTOO</vt:lpwstr>
  </property>
  <property fmtid="{D5CDD505-2E9C-101B-9397-08002B2CF9AE}" pid="6" name="MSIP_Label_bcbef25a-c4db-446b-9496-1b558d9edd0e_SetDate">
    <vt:lpwstr>2017-08-22T19:02:39.3443004-07:00</vt:lpwstr>
  </property>
  <property fmtid="{D5CDD505-2E9C-101B-9397-08002B2CF9AE}" pid="7" name="MSIP_Label_bcbef25a-c4db-446b-9496-1b558d9edd0e_Name">
    <vt:lpwstr>Public</vt:lpwstr>
  </property>
  <property fmtid="{D5CDD505-2E9C-101B-9397-08002B2CF9AE}" pid="8" name="MSIP_Label_bcbef25a-c4db-446b-9496-1b558d9edd0e_Application">
    <vt:lpwstr>Microsoft Azure Information Protection</vt:lpwstr>
  </property>
  <property fmtid="{D5CDD505-2E9C-101B-9397-08002B2CF9AE}" pid="9" name="MSIP_Label_bcbef25a-c4db-446b-9496-1b558d9edd0e_Extended_MSFT_Method">
    <vt:lpwstr>Manual</vt:lpwstr>
  </property>
  <property fmtid="{D5CDD505-2E9C-101B-9397-08002B2CF9AE}" pid="10" name="Sensitivity">
    <vt:lpwstr>Public</vt:lpwstr>
  </property>
</Properties>
</file>