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2840" yWindow="0" windowWidth="19620" windowHeight="9400" tabRatio="500"/>
  </bookViews>
  <sheets>
    <sheet name="Modelo de Orçamento do Projeto" sheetId="1" r:id="rId1"/>
    <sheet name="Aviso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13" i="1"/>
  <c r="K22" i="1"/>
  <c r="K31" i="1"/>
  <c r="H31" i="1"/>
  <c r="H22" i="1"/>
  <c r="M12" i="1"/>
  <c r="J31" i="1"/>
  <c r="E31" i="1"/>
  <c r="G31" i="1"/>
  <c r="M31" i="1"/>
  <c r="L25" i="1"/>
  <c r="L26" i="1"/>
  <c r="L27" i="1"/>
  <c r="L28" i="1"/>
  <c r="L29" i="1"/>
  <c r="L30" i="1"/>
  <c r="L31" i="1"/>
  <c r="L24" i="1"/>
  <c r="N31" i="1"/>
  <c r="E22" i="1"/>
  <c r="G22" i="1"/>
  <c r="J22" i="1"/>
  <c r="M22" i="1"/>
  <c r="L16" i="1"/>
  <c r="L17" i="1"/>
  <c r="L18" i="1"/>
  <c r="L19" i="1"/>
  <c r="L20" i="1"/>
  <c r="L21" i="1"/>
  <c r="L22" i="1"/>
  <c r="N22" i="1"/>
  <c r="N30" i="1"/>
  <c r="N29" i="1"/>
  <c r="N28" i="1"/>
  <c r="N27" i="1"/>
  <c r="N26" i="1"/>
  <c r="M24" i="1"/>
  <c r="N24" i="1"/>
  <c r="N21" i="1"/>
  <c r="N20" i="1"/>
  <c r="N19" i="1"/>
  <c r="N18" i="1"/>
  <c r="N17" i="1"/>
  <c r="N16" i="1"/>
  <c r="N15" i="1"/>
  <c r="N14" i="1"/>
  <c r="N13" i="1"/>
  <c r="L12" i="1"/>
  <c r="N12" i="1"/>
</calcChain>
</file>

<file path=xl/sharedStrings.xml><?xml version="1.0" encoding="utf-8"?>
<sst xmlns="http://schemas.openxmlformats.org/spreadsheetml/2006/main" count="39" uniqueCount="24">
  <si>
    <t>Subtotal</t>
  </si>
  <si>
    <t>$/HR</t>
  </si>
  <si>
    <t>HR</t>
  </si>
  <si>
    <t>SUBTOTAL</t>
  </si>
  <si>
    <t>Projeto:</t>
  </si>
  <si>
    <t>Data Inicial:</t>
  </si>
  <si>
    <t>Tarefa</t>
  </si>
  <si>
    <t>Projeto</t>
  </si>
  <si>
    <t>Sub Tarefa</t>
  </si>
  <si>
    <t>Materiais</t>
  </si>
  <si>
    <t>Trabalho</t>
  </si>
  <si>
    <t>$/UNIDADE</t>
  </si>
  <si>
    <t>UNIDADES</t>
  </si>
  <si>
    <t>VIAGEM</t>
  </si>
  <si>
    <t>EQUP/ESPAÇO</t>
  </si>
  <si>
    <t>FIXO</t>
  </si>
  <si>
    <t>EXTRAS</t>
  </si>
  <si>
    <t>BALANÇO</t>
  </si>
  <si>
    <r>
      <rPr>
        <b/>
        <sz val="12"/>
        <color rgb="FF008000"/>
        <rFont val="Calibri"/>
        <family val="2"/>
        <scheme val="minor"/>
      </rPr>
      <t>MENOS</t>
    </r>
    <r>
      <rPr>
        <b/>
        <sz val="12"/>
        <rFont val="Calibri"/>
        <family val="2"/>
        <scheme val="minor"/>
      </rPr>
      <t>/MAIS</t>
    </r>
  </si>
  <si>
    <t>Planilha Orçamento do Projeto</t>
  </si>
  <si>
    <t>Cique aqui para criar uma planilha de projeto de orçamento no Smartsheet</t>
  </si>
  <si>
    <t>CUSTO REAL</t>
  </si>
  <si>
    <t>CUSTO ESTIMADO</t>
  </si>
  <si>
    <t xml:space="preserve">Quaisquer artigos, modelos ou informação fornecidos pela Smartsheet, no site, são para referência apenas. Enquanto, por nossa parte, procuramos manter as informações atualizadas e corretas, nós não fornecemos representações ou garantias de maneira alguma, expressas ou implícitas, sobre a completude, precisão, confiabilidade, adequação ou disponibilidade no que diz respeito ao website ou informação, artigos, modelos ou gráficos relacionados contidos no website. Toda e qualquer confiança colocada sobre a informação é, portanto, estritamente de seu próprio risco.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</si>
</sst>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indexed="12"/>
      <name val="Verdana"/>
      <family val="2"/>
    </font>
    <font>
      <u/>
      <sz val="20"/>
      <color indexed="12"/>
      <name val="Verdana"/>
      <family val="2"/>
    </font>
    <font>
      <b/>
      <sz val="18"/>
      <color theme="3"/>
      <name val="Trebuchet MS"/>
      <family val="2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6" fillId="2" borderId="2" xfId="0" applyFont="1" applyFill="1" applyBorder="1" applyAlignment="1" applyProtection="1">
      <alignment horizontal="left" vertical="center" wrapText="1"/>
      <protection locked="0"/>
    </xf>
    <xf numFmtId="164" fontId="7" fillId="2" borderId="2" xfId="0" applyNumberFormat="1" applyFont="1" applyFill="1" applyBorder="1" applyAlignment="1" applyProtection="1">
      <alignment horizontal="left" vertical="center"/>
      <protection locked="0"/>
    </xf>
    <xf numFmtId="44" fontId="7" fillId="2" borderId="2" xfId="1" applyFont="1" applyFill="1" applyBorder="1" applyAlignment="1" applyProtection="1">
      <alignment horizontal="left" vertical="center"/>
      <protection locked="0"/>
    </xf>
    <xf numFmtId="44" fontId="5" fillId="2" borderId="2" xfId="1" applyFont="1" applyFill="1" applyBorder="1" applyAlignment="1" applyProtection="1">
      <alignment horizontal="left" vertical="center"/>
    </xf>
    <xf numFmtId="165" fontId="4" fillId="0" borderId="3" xfId="0" applyNumberFormat="1" applyFont="1" applyFill="1" applyBorder="1" applyAlignment="1" applyProtection="1">
      <alignment wrapText="1"/>
      <protection locked="0"/>
    </xf>
    <xf numFmtId="7" fontId="4" fillId="0" borderId="3" xfId="1" applyNumberFormat="1" applyFont="1" applyFill="1" applyBorder="1" applyAlignment="1" applyProtection="1">
      <alignment wrapText="1"/>
      <protection locked="0"/>
    </xf>
    <xf numFmtId="43" fontId="4" fillId="3" borderId="3" xfId="1" applyNumberFormat="1" applyFont="1" applyFill="1" applyBorder="1" applyProtection="1"/>
    <xf numFmtId="43" fontId="4" fillId="0" borderId="3" xfId="1" applyNumberFormat="1" applyFont="1" applyFill="1" applyBorder="1" applyAlignment="1" applyProtection="1">
      <alignment wrapText="1"/>
      <protection locked="0"/>
    </xf>
    <xf numFmtId="43" fontId="4" fillId="3" borderId="3" xfId="1" applyNumberFormat="1" applyFont="1" applyFill="1" applyBorder="1" applyAlignment="1" applyProtection="1">
      <alignment horizontal="right"/>
    </xf>
    <xf numFmtId="165" fontId="4" fillId="0" borderId="3" xfId="0" applyNumberFormat="1" applyFont="1" applyFill="1" applyBorder="1" applyAlignment="1" applyProtection="1">
      <alignment horizontal="left" wrapText="1" indent="1"/>
      <protection locked="0"/>
    </xf>
    <xf numFmtId="43" fontId="4" fillId="0" borderId="3" xfId="1" applyNumberFormat="1" applyFont="1" applyFill="1" applyBorder="1" applyAlignment="1" applyProtection="1">
      <alignment horizontal="left" wrapText="1" indent="1"/>
      <protection locked="0"/>
    </xf>
    <xf numFmtId="165" fontId="4" fillId="0" borderId="3" xfId="0" applyNumberFormat="1" applyFont="1" applyFill="1" applyBorder="1" applyAlignment="1" applyProtection="1">
      <alignment horizontal="left" wrapText="1" indent="2"/>
      <protection locked="0"/>
    </xf>
    <xf numFmtId="164" fontId="7" fillId="2" borderId="3" xfId="0" applyNumberFormat="1" applyFont="1" applyFill="1" applyBorder="1" applyAlignment="1" applyProtection="1">
      <alignment vertical="center"/>
      <protection locked="0"/>
    </xf>
    <xf numFmtId="44" fontId="7" fillId="2" borderId="3" xfId="1" applyFont="1" applyFill="1" applyBorder="1" applyAlignment="1" applyProtection="1">
      <alignment vertical="center"/>
      <protection locked="0"/>
    </xf>
    <xf numFmtId="44" fontId="5" fillId="2" borderId="3" xfId="1" applyFont="1" applyFill="1" applyBorder="1" applyAlignment="1" applyProtection="1">
      <alignment vertical="center"/>
    </xf>
    <xf numFmtId="0" fontId="0" fillId="4" borderId="0" xfId="0" applyFill="1"/>
    <xf numFmtId="0" fontId="0" fillId="4" borderId="1" xfId="0" applyFill="1" applyBorder="1" applyProtection="1"/>
    <xf numFmtId="0" fontId="0" fillId="4" borderId="0" xfId="0" applyFill="1" applyProtection="1"/>
    <xf numFmtId="0" fontId="0" fillId="4" borderId="0" xfId="0" applyFill="1" applyAlignment="1" applyProtection="1"/>
    <xf numFmtId="0" fontId="2" fillId="4" borderId="0" xfId="0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right"/>
    </xf>
    <xf numFmtId="0" fontId="2" fillId="4" borderId="0" xfId="0" applyFont="1" applyFill="1" applyBorder="1" applyAlignment="1" applyProtection="1">
      <alignment horizontal="centerContinuous"/>
    </xf>
    <xf numFmtId="164" fontId="3" fillId="4" borderId="0" xfId="0" applyNumberFormat="1" applyFont="1" applyFill="1" applyProtection="1"/>
    <xf numFmtId="164" fontId="3" fillId="0" borderId="1" xfId="0" applyNumberFormat="1" applyFont="1" applyBorder="1" applyProtection="1"/>
    <xf numFmtId="164" fontId="3" fillId="4" borderId="1" xfId="0" applyNumberFormat="1" applyFont="1" applyFill="1" applyBorder="1" applyProtection="1"/>
    <xf numFmtId="0" fontId="0" fillId="4" borderId="0" xfId="0" applyFill="1" applyBorder="1" applyProtection="1"/>
    <xf numFmtId="0" fontId="15" fillId="4" borderId="1" xfId="0" applyFont="1" applyFill="1" applyBorder="1" applyAlignment="1" applyProtection="1">
      <alignment horizontal="left"/>
    </xf>
    <xf numFmtId="0" fontId="15" fillId="4" borderId="1" xfId="0" applyFont="1" applyFill="1" applyBorder="1" applyAlignment="1" applyProtection="1">
      <alignment horizontal="center" wrapText="1"/>
    </xf>
    <xf numFmtId="0" fontId="16" fillId="4" borderId="1" xfId="0" applyFont="1" applyFill="1" applyBorder="1" applyAlignment="1" applyProtection="1">
      <alignment horizontal="center"/>
    </xf>
    <xf numFmtId="0" fontId="0" fillId="4" borderId="0" xfId="0" applyFont="1" applyFill="1"/>
    <xf numFmtId="0" fontId="0" fillId="0" borderId="0" xfId="0" applyFont="1"/>
    <xf numFmtId="165" fontId="4" fillId="5" borderId="3" xfId="0" applyNumberFormat="1" applyFont="1" applyFill="1" applyBorder="1" applyAlignment="1" applyProtection="1">
      <alignment wrapText="1"/>
      <protection locked="0"/>
    </xf>
    <xf numFmtId="7" fontId="4" fillId="5" borderId="3" xfId="1" applyNumberFormat="1" applyFont="1" applyFill="1" applyBorder="1" applyAlignment="1" applyProtection="1">
      <alignment wrapText="1"/>
      <protection locked="0"/>
    </xf>
    <xf numFmtId="43" fontId="4" fillId="5" borderId="3" xfId="1" applyNumberFormat="1" applyFont="1" applyFill="1" applyBorder="1" applyProtection="1"/>
    <xf numFmtId="43" fontId="16" fillId="5" borderId="3" xfId="0" applyNumberFormat="1" applyFont="1" applyFill="1" applyBorder="1" applyAlignment="1" applyProtection="1">
      <alignment horizontal="left" vertical="top" wrapText="1"/>
      <protection locked="0"/>
    </xf>
    <xf numFmtId="0" fontId="16" fillId="4" borderId="0" xfId="0" applyFont="1" applyFill="1" applyBorder="1" applyAlignment="1" applyProtection="1">
      <alignment horizontal="center"/>
    </xf>
    <xf numFmtId="0" fontId="14" fillId="4" borderId="3" xfId="0" applyFont="1" applyFill="1" applyBorder="1" applyAlignment="1">
      <alignment horizontal="center"/>
    </xf>
    <xf numFmtId="165" fontId="4" fillId="4" borderId="3" xfId="0" applyNumberFormat="1" applyFont="1" applyFill="1" applyBorder="1" applyAlignment="1" applyProtection="1">
      <alignment wrapText="1"/>
      <protection locked="0"/>
    </xf>
    <xf numFmtId="7" fontId="4" fillId="4" borderId="3" xfId="1" applyNumberFormat="1" applyFont="1" applyFill="1" applyBorder="1" applyAlignment="1" applyProtection="1">
      <alignment wrapText="1"/>
      <protection locked="0"/>
    </xf>
    <xf numFmtId="43" fontId="4" fillId="4" borderId="3" xfId="1" applyNumberFormat="1" applyFont="1" applyFill="1" applyBorder="1" applyProtection="1"/>
    <xf numFmtId="43" fontId="16" fillId="4" borderId="3" xfId="0" applyNumberFormat="1" applyFont="1" applyFill="1" applyBorder="1" applyAlignment="1" applyProtection="1">
      <alignment horizontal="left" vertical="top" wrapText="1"/>
      <protection locked="0"/>
    </xf>
    <xf numFmtId="0" fontId="2" fillId="4" borderId="6" xfId="0" applyFont="1" applyFill="1" applyBorder="1" applyAlignment="1" applyProtection="1">
      <alignment horizontal="centerContinuous"/>
    </xf>
    <xf numFmtId="0" fontId="0" fillId="4" borderId="7" xfId="0" applyFill="1" applyBorder="1" applyAlignment="1" applyProtection="1">
      <alignment horizontal="centerContinuous"/>
    </xf>
    <xf numFmtId="0" fontId="15" fillId="4" borderId="8" xfId="0" applyFont="1" applyFill="1" applyBorder="1" applyAlignment="1" applyProtection="1">
      <alignment horizontal="center" wrapText="1"/>
    </xf>
    <xf numFmtId="0" fontId="15" fillId="4" borderId="9" xfId="0" applyFont="1" applyFill="1" applyBorder="1" applyAlignment="1" applyProtection="1">
      <alignment horizontal="center" wrapText="1"/>
    </xf>
    <xf numFmtId="7" fontId="6" fillId="5" borderId="3" xfId="1" applyNumberFormat="1" applyFont="1" applyFill="1" applyBorder="1" applyAlignment="1" applyProtection="1">
      <alignment wrapText="1"/>
      <protection locked="0"/>
    </xf>
    <xf numFmtId="165" fontId="6" fillId="5" borderId="3" xfId="0" applyNumberFormat="1" applyFont="1" applyFill="1" applyBorder="1" applyAlignment="1" applyProtection="1">
      <alignment wrapText="1"/>
      <protection locked="0"/>
    </xf>
    <xf numFmtId="43" fontId="6" fillId="5" borderId="3" xfId="1" applyNumberFormat="1" applyFont="1" applyFill="1" applyBorder="1" applyProtection="1"/>
    <xf numFmtId="4" fontId="2" fillId="6" borderId="4" xfId="0" applyNumberFormat="1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 applyProtection="1">
      <alignment horizontal="center"/>
    </xf>
    <xf numFmtId="0" fontId="14" fillId="4" borderId="0" xfId="0" applyFont="1" applyFill="1" applyBorder="1" applyAlignment="1">
      <alignment horizontal="center"/>
    </xf>
    <xf numFmtId="165" fontId="4" fillId="4" borderId="0" xfId="0" applyNumberFormat="1" applyFont="1" applyFill="1" applyBorder="1" applyAlignment="1" applyProtection="1">
      <alignment wrapText="1"/>
      <protection locked="0"/>
    </xf>
    <xf numFmtId="7" fontId="4" fillId="4" borderId="0" xfId="1" applyNumberFormat="1" applyFont="1" applyFill="1" applyBorder="1" applyAlignment="1" applyProtection="1">
      <alignment wrapText="1"/>
      <protection locked="0"/>
    </xf>
    <xf numFmtId="43" fontId="4" fillId="4" borderId="0" xfId="1" applyNumberFormat="1" applyFont="1" applyFill="1" applyBorder="1" applyProtection="1"/>
    <xf numFmtId="43" fontId="16" fillId="4" borderId="0" xfId="0" applyNumberFormat="1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Alignment="1" applyProtection="1">
      <alignment vertical="center"/>
    </xf>
    <xf numFmtId="0" fontId="0" fillId="4" borderId="10" xfId="0" applyFill="1" applyBorder="1"/>
    <xf numFmtId="0" fontId="18" fillId="0" borderId="3" xfId="0" applyFont="1" applyFill="1" applyBorder="1" applyAlignment="1" applyProtection="1">
      <alignment horizontal="center" vertical="top" wrapText="1"/>
      <protection locked="0"/>
    </xf>
    <xf numFmtId="0" fontId="12" fillId="5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5" fillId="4" borderId="0" xfId="0" applyFont="1" applyFill="1" applyBorder="1" applyAlignment="1" applyProtection="1">
      <alignment horizontal="center" wrapText="1"/>
    </xf>
    <xf numFmtId="0" fontId="15" fillId="4" borderId="1" xfId="0" applyFont="1" applyFill="1" applyBorder="1" applyAlignment="1" applyProtection="1">
      <alignment horizontal="center" wrapText="1"/>
    </xf>
    <xf numFmtId="0" fontId="9" fillId="7" borderId="0" xfId="2" applyFont="1" applyFill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left" vertical="top" wrapText="1"/>
      <protection locked="0"/>
    </xf>
    <xf numFmtId="0" fontId="0" fillId="4" borderId="0" xfId="0" applyFill="1" applyAlignment="1">
      <alignment horizontal="left" vertical="center" wrapText="1"/>
    </xf>
  </cellXfs>
  <cellStyles count="8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3Q212k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596900</xdr:colOff>
      <xdr:row>0</xdr:row>
      <xdr:rowOff>38100</xdr:rowOff>
    </xdr:from>
    <xdr:to>
      <xdr:col>13</xdr:col>
      <xdr:colOff>330199</xdr:colOff>
      <xdr:row>1</xdr:row>
      <xdr:rowOff>172050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38100"/>
          <a:ext cx="1841499" cy="41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o.gl/3Q212k" TargetMode="External"/><Relationship Id="rId14" Type="http://schemas.openxmlformats.org/officeDocument/2006/relationships/hyperlink" Target="https://goo.gl/3Q212k" TargetMode="External"/><Relationship Id="rId15" Type="http://schemas.openxmlformats.org/officeDocument/2006/relationships/hyperlink" Target="https://goo.gl/3Q212k" TargetMode="External"/><Relationship Id="rId16" Type="http://schemas.openxmlformats.org/officeDocument/2006/relationships/hyperlink" Target="https://goo.gl/3Q212k" TargetMode="External"/><Relationship Id="rId17" Type="http://schemas.openxmlformats.org/officeDocument/2006/relationships/hyperlink" Target="https://goo.gl/3Q212k" TargetMode="External"/><Relationship Id="rId18" Type="http://schemas.openxmlformats.org/officeDocument/2006/relationships/hyperlink" Target="https://goo.gl/3Q212k" TargetMode="External"/><Relationship Id="rId19" Type="http://schemas.openxmlformats.org/officeDocument/2006/relationships/hyperlink" Target="https://goo.gl/3Q212k" TargetMode="External"/><Relationship Id="rId50" Type="http://schemas.openxmlformats.org/officeDocument/2006/relationships/hyperlink" Target="https://goo.gl/3Q212k" TargetMode="External"/><Relationship Id="rId51" Type="http://schemas.openxmlformats.org/officeDocument/2006/relationships/hyperlink" Target="https://goo.gl/3Q212k" TargetMode="External"/><Relationship Id="rId52" Type="http://schemas.openxmlformats.org/officeDocument/2006/relationships/hyperlink" Target="https://goo.gl/3Q212k" TargetMode="External"/><Relationship Id="rId53" Type="http://schemas.openxmlformats.org/officeDocument/2006/relationships/hyperlink" Target="https://goo.gl/3Q212k" TargetMode="External"/><Relationship Id="rId54" Type="http://schemas.openxmlformats.org/officeDocument/2006/relationships/drawing" Target="../drawings/drawing1.xml"/><Relationship Id="rId40" Type="http://schemas.openxmlformats.org/officeDocument/2006/relationships/hyperlink" Target="https://goo.gl/3Q212k" TargetMode="External"/><Relationship Id="rId41" Type="http://schemas.openxmlformats.org/officeDocument/2006/relationships/hyperlink" Target="https://goo.gl/3Q212k" TargetMode="External"/><Relationship Id="rId42" Type="http://schemas.openxmlformats.org/officeDocument/2006/relationships/hyperlink" Target="https://goo.gl/3Q212k" TargetMode="External"/><Relationship Id="rId43" Type="http://schemas.openxmlformats.org/officeDocument/2006/relationships/hyperlink" Target="https://goo.gl/3Q212k" TargetMode="External"/><Relationship Id="rId44" Type="http://schemas.openxmlformats.org/officeDocument/2006/relationships/hyperlink" Target="https://goo.gl/3Q212k" TargetMode="External"/><Relationship Id="rId45" Type="http://schemas.openxmlformats.org/officeDocument/2006/relationships/hyperlink" Target="https://goo.gl/3Q212k" TargetMode="External"/><Relationship Id="rId46" Type="http://schemas.openxmlformats.org/officeDocument/2006/relationships/hyperlink" Target="https://goo.gl/3Q212k" TargetMode="External"/><Relationship Id="rId47" Type="http://schemas.openxmlformats.org/officeDocument/2006/relationships/hyperlink" Target="https://goo.gl/3Q212k" TargetMode="External"/><Relationship Id="rId48" Type="http://schemas.openxmlformats.org/officeDocument/2006/relationships/hyperlink" Target="https://goo.gl/3Q212k" TargetMode="External"/><Relationship Id="rId49" Type="http://schemas.openxmlformats.org/officeDocument/2006/relationships/hyperlink" Target="https://goo.gl/3Q212k" TargetMode="External"/><Relationship Id="rId1" Type="http://schemas.openxmlformats.org/officeDocument/2006/relationships/hyperlink" Target="https://www.smartsheet.com/try-it?ss_lc=pt_PT?trp=57012&amp;utm_source=integrated+content&amp;utm_language=PT&amp;utm_campaign=top+project+management+excel+templates&amp;utm_medium=gantt+chart+excel+template" TargetMode="External"/><Relationship Id="rId2" Type="http://schemas.openxmlformats.org/officeDocument/2006/relationships/hyperlink" Target="https://goo.gl/3Q212k" TargetMode="External"/><Relationship Id="rId3" Type="http://schemas.openxmlformats.org/officeDocument/2006/relationships/hyperlink" Target="https://goo.gl/3Q212k" TargetMode="External"/><Relationship Id="rId4" Type="http://schemas.openxmlformats.org/officeDocument/2006/relationships/hyperlink" Target="https://goo.gl/3Q212k" TargetMode="External"/><Relationship Id="rId5" Type="http://schemas.openxmlformats.org/officeDocument/2006/relationships/hyperlink" Target="https://goo.gl/3Q212k" TargetMode="External"/><Relationship Id="rId6" Type="http://schemas.openxmlformats.org/officeDocument/2006/relationships/hyperlink" Target="https://goo.gl/3Q212k" TargetMode="External"/><Relationship Id="rId7" Type="http://schemas.openxmlformats.org/officeDocument/2006/relationships/hyperlink" Target="https://goo.gl/3Q212k" TargetMode="External"/><Relationship Id="rId8" Type="http://schemas.openxmlformats.org/officeDocument/2006/relationships/hyperlink" Target="https://goo.gl/3Q212k" TargetMode="External"/><Relationship Id="rId9" Type="http://schemas.openxmlformats.org/officeDocument/2006/relationships/hyperlink" Target="https://goo.gl/3Q212k" TargetMode="External"/><Relationship Id="rId30" Type="http://schemas.openxmlformats.org/officeDocument/2006/relationships/hyperlink" Target="https://goo.gl/3Q212k" TargetMode="External"/><Relationship Id="rId31" Type="http://schemas.openxmlformats.org/officeDocument/2006/relationships/hyperlink" Target="https://goo.gl/3Q212k" TargetMode="External"/><Relationship Id="rId32" Type="http://schemas.openxmlformats.org/officeDocument/2006/relationships/hyperlink" Target="https://goo.gl/3Q212k" TargetMode="External"/><Relationship Id="rId33" Type="http://schemas.openxmlformats.org/officeDocument/2006/relationships/hyperlink" Target="https://goo.gl/3Q212k" TargetMode="External"/><Relationship Id="rId34" Type="http://schemas.openxmlformats.org/officeDocument/2006/relationships/hyperlink" Target="https://goo.gl/3Q212k" TargetMode="External"/><Relationship Id="rId35" Type="http://schemas.openxmlformats.org/officeDocument/2006/relationships/hyperlink" Target="https://goo.gl/3Q212k" TargetMode="External"/><Relationship Id="rId36" Type="http://schemas.openxmlformats.org/officeDocument/2006/relationships/hyperlink" Target="https://goo.gl/3Q212k" TargetMode="External"/><Relationship Id="rId37" Type="http://schemas.openxmlformats.org/officeDocument/2006/relationships/hyperlink" Target="https://goo.gl/3Q212k" TargetMode="External"/><Relationship Id="rId38" Type="http://schemas.openxmlformats.org/officeDocument/2006/relationships/hyperlink" Target="https://goo.gl/3Q212k" TargetMode="External"/><Relationship Id="rId39" Type="http://schemas.openxmlformats.org/officeDocument/2006/relationships/hyperlink" Target="https://goo.gl/3Q212k" TargetMode="External"/><Relationship Id="rId20" Type="http://schemas.openxmlformats.org/officeDocument/2006/relationships/hyperlink" Target="https://goo.gl/3Q212k" TargetMode="External"/><Relationship Id="rId21" Type="http://schemas.openxmlformats.org/officeDocument/2006/relationships/hyperlink" Target="https://goo.gl/3Q212k" TargetMode="External"/><Relationship Id="rId22" Type="http://schemas.openxmlformats.org/officeDocument/2006/relationships/hyperlink" Target="https://goo.gl/3Q212k" TargetMode="External"/><Relationship Id="rId23" Type="http://schemas.openxmlformats.org/officeDocument/2006/relationships/hyperlink" Target="https://goo.gl/3Q212k" TargetMode="External"/><Relationship Id="rId24" Type="http://schemas.openxmlformats.org/officeDocument/2006/relationships/hyperlink" Target="https://goo.gl/3Q212k" TargetMode="External"/><Relationship Id="rId25" Type="http://schemas.openxmlformats.org/officeDocument/2006/relationships/hyperlink" Target="https://goo.gl/3Q212k" TargetMode="External"/><Relationship Id="rId26" Type="http://schemas.openxmlformats.org/officeDocument/2006/relationships/hyperlink" Target="https://goo.gl/3Q212k" TargetMode="External"/><Relationship Id="rId27" Type="http://schemas.openxmlformats.org/officeDocument/2006/relationships/hyperlink" Target="https://goo.gl/3Q212k" TargetMode="External"/><Relationship Id="rId28" Type="http://schemas.openxmlformats.org/officeDocument/2006/relationships/hyperlink" Target="https://goo.gl/3Q212k" TargetMode="External"/><Relationship Id="rId29" Type="http://schemas.openxmlformats.org/officeDocument/2006/relationships/hyperlink" Target="https://goo.gl/3Q212k" TargetMode="External"/><Relationship Id="rId10" Type="http://schemas.openxmlformats.org/officeDocument/2006/relationships/hyperlink" Target="https://goo.gl/3Q212k" TargetMode="External"/><Relationship Id="rId11" Type="http://schemas.openxmlformats.org/officeDocument/2006/relationships/hyperlink" Target="https://goo.gl/3Q212k" TargetMode="External"/><Relationship Id="rId12" Type="http://schemas.openxmlformats.org/officeDocument/2006/relationships/hyperlink" Target="https://goo.gl/3Q212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AK488"/>
  <sheetViews>
    <sheetView tabSelected="1" workbookViewId="0">
      <selection activeCell="M7" sqref="M7"/>
    </sheetView>
  </sheetViews>
  <sheetFormatPr baseColWidth="10" defaultColWidth="11" defaultRowHeight="15" x14ac:dyDescent="0"/>
  <cols>
    <col min="1" max="1" width="3.5" style="16" customWidth="1"/>
    <col min="2" max="2" width="12" customWidth="1"/>
    <col min="9" max="9" width="13.33203125" customWidth="1"/>
    <col min="12" max="12" width="16.1640625" customWidth="1"/>
    <col min="13" max="13" width="11.6640625" customWidth="1"/>
    <col min="14" max="14" width="13.5" bestFit="1" customWidth="1"/>
  </cols>
  <sheetData>
    <row r="1" spans="1:37" ht="22" customHeight="1">
      <c r="B1" s="56" t="s">
        <v>19</v>
      </c>
      <c r="C1" s="56"/>
      <c r="D1" s="56"/>
      <c r="E1" s="5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.5" customHeight="1">
      <c r="B2" s="56"/>
      <c r="C2" s="56"/>
      <c r="D2" s="56"/>
      <c r="E2" s="5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7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7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7">
      <c r="B7" s="26" t="s">
        <v>4</v>
      </c>
      <c r="C7" s="17"/>
      <c r="D7" s="17"/>
      <c r="E7" s="19"/>
      <c r="F7" s="19"/>
      <c r="G7" s="19"/>
      <c r="H7" s="16"/>
      <c r="I7" s="16"/>
      <c r="J7" s="19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>
      <c r="B8" s="26" t="s">
        <v>5</v>
      </c>
      <c r="C8" s="24"/>
      <c r="D8" s="25"/>
      <c r="E8" s="23"/>
      <c r="F8" s="23"/>
      <c r="G8" s="18"/>
      <c r="H8" s="16"/>
      <c r="I8" s="16"/>
      <c r="J8" s="18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7" ht="18" customHeight="1">
      <c r="B9" s="21"/>
      <c r="C9" s="21"/>
      <c r="D9" s="21"/>
      <c r="E9" s="21"/>
      <c r="F9" s="21"/>
      <c r="G9" s="21"/>
      <c r="H9" s="16"/>
      <c r="I9" s="16"/>
      <c r="J9" s="21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1:37" ht="19" customHeight="1">
      <c r="B10" s="21"/>
      <c r="C10" s="22"/>
      <c r="D10" s="42" t="s">
        <v>10</v>
      </c>
      <c r="E10" s="43"/>
      <c r="F10" s="42" t="s">
        <v>9</v>
      </c>
      <c r="G10" s="43"/>
      <c r="H10" s="36"/>
      <c r="I10" s="36"/>
      <c r="J10" s="61" t="s">
        <v>15</v>
      </c>
      <c r="K10" s="36"/>
      <c r="L10" s="20"/>
      <c r="M10" s="20"/>
      <c r="N10" s="49" t="s">
        <v>17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7" s="31" customFormat="1" ht="20" customHeight="1">
      <c r="A11" s="30"/>
      <c r="B11" s="27" t="s">
        <v>6</v>
      </c>
      <c r="C11" s="28"/>
      <c r="D11" s="44" t="s">
        <v>2</v>
      </c>
      <c r="E11" s="45" t="s">
        <v>1</v>
      </c>
      <c r="F11" s="44" t="s">
        <v>12</v>
      </c>
      <c r="G11" s="45" t="s">
        <v>11</v>
      </c>
      <c r="H11" s="28" t="s">
        <v>13</v>
      </c>
      <c r="I11" s="28" t="s">
        <v>14</v>
      </c>
      <c r="J11" s="62"/>
      <c r="K11" s="28" t="s">
        <v>16</v>
      </c>
      <c r="L11" s="29" t="s">
        <v>22</v>
      </c>
      <c r="M11" s="29" t="s">
        <v>21</v>
      </c>
      <c r="N11" s="50" t="s">
        <v>18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>
      <c r="A12" s="57"/>
      <c r="B12" s="1" t="s">
        <v>7</v>
      </c>
      <c r="C12" s="2"/>
      <c r="D12" s="2"/>
      <c r="E12" s="3"/>
      <c r="F12" s="2"/>
      <c r="G12" s="3"/>
      <c r="H12" s="2"/>
      <c r="I12" s="2"/>
      <c r="J12" s="3"/>
      <c r="K12" s="2"/>
      <c r="L12" s="4">
        <f>SUM(L13:L21)</f>
        <v>600</v>
      </c>
      <c r="M12" s="4">
        <f>SUM(M13:M21)</f>
        <v>1440</v>
      </c>
      <c r="N12" s="4">
        <f>L12-M12</f>
        <v>-840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>
      <c r="A13" s="57"/>
      <c r="B13" s="64" t="s">
        <v>6</v>
      </c>
      <c r="C13" s="64"/>
      <c r="D13" s="5">
        <v>8</v>
      </c>
      <c r="E13" s="6">
        <v>15</v>
      </c>
      <c r="F13" s="5">
        <v>100</v>
      </c>
      <c r="G13" s="6">
        <v>5</v>
      </c>
      <c r="H13" s="5"/>
      <c r="I13" s="5"/>
      <c r="J13" s="6">
        <v>50</v>
      </c>
      <c r="K13" s="5"/>
      <c r="L13" s="7">
        <v>200</v>
      </c>
      <c r="M13" s="8">
        <f>(D13*E13)+(F13*G13)+H13+I13+J13+K13</f>
        <v>670</v>
      </c>
      <c r="N13" s="9">
        <f t="shared" ref="N13:N21" si="0">L13-M13</f>
        <v>-470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37">
      <c r="A14" s="57"/>
      <c r="B14" s="64" t="s">
        <v>6</v>
      </c>
      <c r="C14" s="64"/>
      <c r="D14" s="5">
        <v>8</v>
      </c>
      <c r="E14" s="6">
        <v>15</v>
      </c>
      <c r="F14" s="5"/>
      <c r="G14" s="6"/>
      <c r="H14" s="5"/>
      <c r="I14" s="5"/>
      <c r="J14" s="6">
        <v>100</v>
      </c>
      <c r="K14" s="5"/>
      <c r="L14" s="7">
        <v>300</v>
      </c>
      <c r="M14" s="8">
        <f t="shared" ref="M14:M21" si="1">(D14*E14)+(F14*G14)+H14+I14+J14+K14</f>
        <v>220</v>
      </c>
      <c r="N14" s="9">
        <f t="shared" si="0"/>
        <v>80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37">
      <c r="A15" s="57"/>
      <c r="B15" s="64" t="s">
        <v>6</v>
      </c>
      <c r="C15" s="64"/>
      <c r="D15" s="5"/>
      <c r="E15" s="6"/>
      <c r="F15" s="5">
        <v>50</v>
      </c>
      <c r="G15" s="6">
        <v>11</v>
      </c>
      <c r="H15" s="5"/>
      <c r="I15" s="5"/>
      <c r="J15" s="6"/>
      <c r="K15" s="5"/>
      <c r="L15" s="7">
        <v>100</v>
      </c>
      <c r="M15" s="8">
        <f t="shared" si="1"/>
        <v>550</v>
      </c>
      <c r="N15" s="9">
        <f t="shared" si="0"/>
        <v>-450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spans="1:37">
      <c r="A16" s="57"/>
      <c r="B16" s="58" t="s">
        <v>8</v>
      </c>
      <c r="C16" s="58"/>
      <c r="D16" s="5"/>
      <c r="E16" s="6"/>
      <c r="F16" s="5"/>
      <c r="G16" s="6"/>
      <c r="H16" s="10"/>
      <c r="I16" s="10"/>
      <c r="J16" s="6"/>
      <c r="K16" s="10"/>
      <c r="L16" s="7">
        <f t="shared" ref="L16:L21" si="2">D16*E16+F16*G16+J16</f>
        <v>0</v>
      </c>
      <c r="M16" s="8">
        <f t="shared" si="1"/>
        <v>0</v>
      </c>
      <c r="N16" s="9">
        <f t="shared" si="0"/>
        <v>0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>
      <c r="A17" s="57"/>
      <c r="B17" s="58" t="s">
        <v>8</v>
      </c>
      <c r="C17" s="58"/>
      <c r="D17" s="5"/>
      <c r="E17" s="6"/>
      <c r="F17" s="5"/>
      <c r="G17" s="6"/>
      <c r="H17" s="10"/>
      <c r="I17" s="10"/>
      <c r="J17" s="6"/>
      <c r="K17" s="10"/>
      <c r="L17" s="7">
        <f t="shared" si="2"/>
        <v>0</v>
      </c>
      <c r="M17" s="8">
        <f t="shared" si="1"/>
        <v>0</v>
      </c>
      <c r="N17" s="9">
        <f t="shared" si="0"/>
        <v>0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37">
      <c r="A18" s="57"/>
      <c r="B18" s="58" t="s">
        <v>8</v>
      </c>
      <c r="C18" s="58"/>
      <c r="D18" s="5"/>
      <c r="E18" s="6"/>
      <c r="F18" s="5"/>
      <c r="G18" s="6"/>
      <c r="H18" s="12"/>
      <c r="I18" s="12"/>
      <c r="J18" s="6"/>
      <c r="K18" s="12"/>
      <c r="L18" s="7">
        <f t="shared" si="2"/>
        <v>0</v>
      </c>
      <c r="M18" s="8">
        <f t="shared" si="1"/>
        <v>0</v>
      </c>
      <c r="N18" s="9">
        <f t="shared" si="0"/>
        <v>0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>
      <c r="A19" s="57"/>
      <c r="B19" s="58" t="s">
        <v>8</v>
      </c>
      <c r="C19" s="58"/>
      <c r="D19" s="5"/>
      <c r="E19" s="6"/>
      <c r="F19" s="5"/>
      <c r="G19" s="6"/>
      <c r="H19" s="10"/>
      <c r="I19" s="10"/>
      <c r="J19" s="6"/>
      <c r="K19" s="10"/>
      <c r="L19" s="7">
        <f t="shared" si="2"/>
        <v>0</v>
      </c>
      <c r="M19" s="8">
        <f t="shared" si="1"/>
        <v>0</v>
      </c>
      <c r="N19" s="9">
        <f t="shared" si="0"/>
        <v>0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>
      <c r="A20" s="57"/>
      <c r="B20" s="64" t="s">
        <v>6</v>
      </c>
      <c r="C20" s="64"/>
      <c r="D20" s="5"/>
      <c r="E20" s="6"/>
      <c r="F20" s="5"/>
      <c r="G20" s="6"/>
      <c r="H20" s="5"/>
      <c r="I20" s="5"/>
      <c r="J20" s="6"/>
      <c r="K20" s="5"/>
      <c r="L20" s="7">
        <f t="shared" si="2"/>
        <v>0</v>
      </c>
      <c r="M20" s="8">
        <f t="shared" si="1"/>
        <v>0</v>
      </c>
      <c r="N20" s="9">
        <f t="shared" si="0"/>
        <v>0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>
      <c r="A21" s="57"/>
      <c r="B21" s="64" t="s">
        <v>6</v>
      </c>
      <c r="C21" s="64"/>
      <c r="D21" s="5"/>
      <c r="E21" s="6"/>
      <c r="F21" s="5"/>
      <c r="G21" s="6"/>
      <c r="H21" s="5"/>
      <c r="I21" s="5"/>
      <c r="J21" s="6"/>
      <c r="K21" s="5"/>
      <c r="L21" s="7">
        <f t="shared" si="2"/>
        <v>0</v>
      </c>
      <c r="M21" s="8">
        <f t="shared" si="1"/>
        <v>0</v>
      </c>
      <c r="N21" s="9">
        <f t="shared" si="0"/>
        <v>0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1:37">
      <c r="A22" s="57"/>
      <c r="B22" s="59" t="s">
        <v>3</v>
      </c>
      <c r="C22" s="59"/>
      <c r="D22" s="32"/>
      <c r="E22" s="46">
        <f>(D13*E13)+(D14*E14)+(D15*E15)+(D16*E16)+(D17*E17)+(D18*E18)+(D19*E19)+(D20*E20)+(D21*E21)</f>
        <v>240</v>
      </c>
      <c r="F22" s="47"/>
      <c r="G22" s="46">
        <f>(F13*G13)+(F14*G14)+(F15*G15)+(F16*G16)+(F17*G17)+(F18*G18)+(F19*G19)+(F20*G20)+(F21*G21)</f>
        <v>1050</v>
      </c>
      <c r="H22" s="47">
        <f>SUM(H13:H21)</f>
        <v>0</v>
      </c>
      <c r="I22" s="47"/>
      <c r="J22" s="46">
        <f>SUM(J13:J21)</f>
        <v>150</v>
      </c>
      <c r="K22" s="47">
        <f>SUM(K13:K21)</f>
        <v>0</v>
      </c>
      <c r="L22" s="48">
        <f>SUM(L13:L21)</f>
        <v>600</v>
      </c>
      <c r="M22" s="46">
        <f>SUM(E22:K22)</f>
        <v>1440</v>
      </c>
      <c r="N22" s="35">
        <f>L22-M22</f>
        <v>-840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7">
      <c r="A23" s="57"/>
      <c r="B23" s="37"/>
      <c r="C23" s="37"/>
      <c r="D23" s="38"/>
      <c r="E23" s="39"/>
      <c r="F23" s="38"/>
      <c r="G23" s="39"/>
      <c r="H23" s="38"/>
      <c r="I23" s="38"/>
      <c r="J23" s="39"/>
      <c r="K23" s="38"/>
      <c r="L23" s="40"/>
      <c r="M23" s="39"/>
      <c r="N23" s="41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>
      <c r="A24" s="57"/>
      <c r="B24" s="1" t="s">
        <v>7</v>
      </c>
      <c r="C24" s="13"/>
      <c r="D24" s="13"/>
      <c r="E24" s="14"/>
      <c r="F24" s="13"/>
      <c r="G24" s="14"/>
      <c r="H24" s="13"/>
      <c r="I24" s="13"/>
      <c r="J24" s="14"/>
      <c r="K24" s="13"/>
      <c r="L24" s="15">
        <f>SUM(L25:L30)</f>
        <v>0</v>
      </c>
      <c r="M24" s="15">
        <f>SUM(M25:M30)</f>
        <v>0</v>
      </c>
      <c r="N24" s="15">
        <f>L24-M24</f>
        <v>0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7">
      <c r="A25" s="57"/>
      <c r="B25" s="64" t="s">
        <v>6</v>
      </c>
      <c r="C25" s="64"/>
      <c r="D25" s="5"/>
      <c r="E25" s="6"/>
      <c r="F25" s="5"/>
      <c r="G25" s="6"/>
      <c r="H25" s="5"/>
      <c r="I25" s="5"/>
      <c r="J25" s="6"/>
      <c r="K25" s="5"/>
      <c r="L25" s="7">
        <f t="shared" ref="L25:L30" si="3">D25*E25+F25*G25+J25</f>
        <v>0</v>
      </c>
      <c r="M25" s="8"/>
      <c r="N25" s="9">
        <v>0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>
      <c r="A26" s="57"/>
      <c r="B26" s="64" t="s">
        <v>6</v>
      </c>
      <c r="C26" s="64"/>
      <c r="D26" s="5"/>
      <c r="E26" s="6"/>
      <c r="F26" s="5"/>
      <c r="G26" s="6"/>
      <c r="H26" s="5"/>
      <c r="I26" s="5"/>
      <c r="J26" s="6"/>
      <c r="K26" s="5"/>
      <c r="L26" s="7">
        <f t="shared" si="3"/>
        <v>0</v>
      </c>
      <c r="M26" s="8"/>
      <c r="N26" s="9">
        <f t="shared" ref="N26:N30" si="4">L26-M26</f>
        <v>0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>
      <c r="A27" s="57"/>
      <c r="B27" s="64" t="s">
        <v>6</v>
      </c>
      <c r="C27" s="64"/>
      <c r="D27" s="5"/>
      <c r="E27" s="6"/>
      <c r="F27" s="5"/>
      <c r="G27" s="6"/>
      <c r="H27" s="10"/>
      <c r="I27" s="10"/>
      <c r="J27" s="6"/>
      <c r="K27" s="10"/>
      <c r="L27" s="7">
        <f t="shared" si="3"/>
        <v>0</v>
      </c>
      <c r="M27" s="11"/>
      <c r="N27" s="9">
        <f t="shared" si="4"/>
        <v>0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>
      <c r="A28" s="57"/>
      <c r="B28" s="58" t="s">
        <v>8</v>
      </c>
      <c r="C28" s="58"/>
      <c r="D28" s="5"/>
      <c r="E28" s="6"/>
      <c r="F28" s="5"/>
      <c r="G28" s="6"/>
      <c r="H28" s="10"/>
      <c r="I28" s="10"/>
      <c r="J28" s="6"/>
      <c r="K28" s="10"/>
      <c r="L28" s="7">
        <f t="shared" si="3"/>
        <v>0</v>
      </c>
      <c r="M28" s="11"/>
      <c r="N28" s="9">
        <f t="shared" si="4"/>
        <v>0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>
      <c r="A29" s="57"/>
      <c r="B29" s="58" t="s">
        <v>8</v>
      </c>
      <c r="C29" s="58"/>
      <c r="D29" s="5"/>
      <c r="E29" s="6"/>
      <c r="F29" s="5"/>
      <c r="G29" s="6"/>
      <c r="H29" s="5"/>
      <c r="I29" s="5"/>
      <c r="J29" s="6"/>
      <c r="K29" s="5"/>
      <c r="L29" s="7">
        <f t="shared" si="3"/>
        <v>0</v>
      </c>
      <c r="M29" s="8"/>
      <c r="N29" s="9">
        <f t="shared" si="4"/>
        <v>0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>
      <c r="A30" s="57"/>
      <c r="B30" s="64" t="s">
        <v>6</v>
      </c>
      <c r="C30" s="64"/>
      <c r="D30" s="5"/>
      <c r="E30" s="6"/>
      <c r="F30" s="5"/>
      <c r="G30" s="6"/>
      <c r="H30" s="5"/>
      <c r="I30" s="5"/>
      <c r="J30" s="6"/>
      <c r="K30" s="5"/>
      <c r="L30" s="7">
        <f t="shared" si="3"/>
        <v>0</v>
      </c>
      <c r="M30" s="8"/>
      <c r="N30" s="9">
        <f t="shared" si="4"/>
        <v>0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1:37">
      <c r="A31" s="57"/>
      <c r="B31" s="60" t="s">
        <v>0</v>
      </c>
      <c r="C31" s="60"/>
      <c r="D31" s="32"/>
      <c r="E31" s="33">
        <f>(D25*E25)+(D26*E26)+(D27*E27)+(D28*E28)+(D29*E29)+(D30*E30)</f>
        <v>0</v>
      </c>
      <c r="F31" s="32"/>
      <c r="G31" s="33">
        <f>(F25*G25)+(F26*G26)+(F27*G27)+(F28*G28)+(F29*G29)+(F30*G30)</f>
        <v>0</v>
      </c>
      <c r="H31" s="32">
        <f>SUM(H25:H30)</f>
        <v>0</v>
      </c>
      <c r="I31" s="32"/>
      <c r="J31" s="33">
        <f>SUM(J25:J30)</f>
        <v>0</v>
      </c>
      <c r="K31" s="32">
        <f>SUM(K25:K30)</f>
        <v>0</v>
      </c>
      <c r="L31" s="34">
        <f>SUM(L25:L30)</f>
        <v>0</v>
      </c>
      <c r="M31" s="33">
        <f>SUM(E31:K31)</f>
        <v>0</v>
      </c>
      <c r="N31" s="35">
        <f>L31-M31</f>
        <v>0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7" s="16" customFormat="1">
      <c r="B32" s="51"/>
      <c r="C32" s="51"/>
      <c r="D32" s="52"/>
      <c r="E32" s="53"/>
      <c r="F32" s="52"/>
      <c r="G32" s="53"/>
      <c r="H32" s="52"/>
      <c r="I32" s="52"/>
      <c r="J32" s="53"/>
      <c r="K32" s="52"/>
      <c r="L32" s="54"/>
      <c r="M32" s="53"/>
      <c r="N32" s="55"/>
    </row>
    <row r="33" spans="2:37">
      <c r="B33" s="63" t="s">
        <v>20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2:37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</row>
    <row r="35" spans="2:37"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2:37"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2:37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</row>
    <row r="38" spans="2:37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2:37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  <row r="40" spans="2:37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</row>
    <row r="41" spans="2:37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2:37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</row>
    <row r="43" spans="2:37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2:37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2:37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2:37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2:37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2:37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2:37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2:37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</row>
    <row r="51" spans="2:37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2:37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 spans="2:37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2:37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</row>
    <row r="55" spans="2:37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</row>
    <row r="56" spans="2:37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</row>
    <row r="57" spans="2:37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2:37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2:37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2:37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2:37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2:37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2:37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2:37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2:37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2:37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2:37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2:37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2:37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2:37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2:37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2:37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2:37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2:37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2:37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2:37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2:37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2:37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2:37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2:37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2:37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2:37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2:37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2:37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2:37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2:37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2:37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2:37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2:37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2:37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2:37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2:37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2:37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2:37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2:37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2:37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</row>
    <row r="97" spans="2:37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 spans="2:37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 spans="2:37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</row>
    <row r="100" spans="2:37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</row>
    <row r="101" spans="2:37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</row>
    <row r="102" spans="2:37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</row>
    <row r="103" spans="2:37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</row>
    <row r="104" spans="2:37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</row>
    <row r="105" spans="2:37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</row>
    <row r="106" spans="2:37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</row>
    <row r="107" spans="2:37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</row>
    <row r="108" spans="2:37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</row>
    <row r="109" spans="2:37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</row>
    <row r="110" spans="2:37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</row>
    <row r="111" spans="2:37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</row>
    <row r="112" spans="2:37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</row>
    <row r="113" spans="2:37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</row>
    <row r="114" spans="2:37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</row>
    <row r="115" spans="2:37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</row>
    <row r="116" spans="2:37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</row>
    <row r="117" spans="2:37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</row>
    <row r="118" spans="2:37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</row>
    <row r="119" spans="2:37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</row>
    <row r="120" spans="2:37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</row>
    <row r="121" spans="2:37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</row>
    <row r="122" spans="2:37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</row>
    <row r="123" spans="2:37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</row>
    <row r="124" spans="2:37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</row>
    <row r="125" spans="2:37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</row>
    <row r="126" spans="2:37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</row>
    <row r="127" spans="2:37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</row>
    <row r="128" spans="2:37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</row>
    <row r="129" spans="2:37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</row>
    <row r="130" spans="2:37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</row>
    <row r="131" spans="2:37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</row>
    <row r="132" spans="2:37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</row>
    <row r="133" spans="2:37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</row>
    <row r="134" spans="2:37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</row>
    <row r="135" spans="2:37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</row>
    <row r="136" spans="2:37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</row>
    <row r="137" spans="2:37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</row>
    <row r="138" spans="2:37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</row>
    <row r="139" spans="2:37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</row>
    <row r="140" spans="2:37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</row>
    <row r="141" spans="2:37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</row>
    <row r="142" spans="2:37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</row>
    <row r="143" spans="2:37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</row>
    <row r="144" spans="2:37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</row>
    <row r="145" spans="2:37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</row>
    <row r="146" spans="2:37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2:37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2:37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2:37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2:37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2:37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2:37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2:37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2:37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2:37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2:37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2:37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2:37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2:37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2:37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2:17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2:17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2:17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2:17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2:17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2:17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2:17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2:17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2:17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2:17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2:17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2:17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2:17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2:17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2:17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2:17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2:17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2:17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2:17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2:17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2:17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2:17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2:17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2:17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2:17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2:17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2:17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2:17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2:17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2:17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2:17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2:17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2:17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2:17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2:17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2:17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2:17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2:17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2:17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2:17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2:17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2:17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2:17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2:17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2:17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2:17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2:17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2:17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2:17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2:17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2:17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2:17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2:17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2:17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2:17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2:17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2:17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2:17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2:17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2:17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2:17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2:17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2:17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2:17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2:17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2:17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2:17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2:17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2:17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2:17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2:17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2:17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2:17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2:17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2:17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2:17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2:17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2:17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2:17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2:17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2:17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2:17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2:17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2:17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2:17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2:17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2:17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2:17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2:17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2:17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2:17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2:17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2:17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2:17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2:17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2:17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2:17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2:17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2:17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2:17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2:17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2:17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2:17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2:17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2:17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2:17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2:17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2:17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2:17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2:17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2:17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2:17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2:17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2:17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2:17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2:17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2:17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2:17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2:17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2:17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2:17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2:17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2:17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2:17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2:17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2:17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2:17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2:17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2:17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2:17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2:17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2:17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2:17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2:17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2:17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2:17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2:17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2:17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</row>
    <row r="299" spans="2:17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</row>
    <row r="300" spans="2:17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2:17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</row>
    <row r="302" spans="2:17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2:17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</row>
    <row r="304" spans="2:17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</row>
    <row r="305" spans="2:17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2:17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2:17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2:17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2:17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2:17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2:17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2:17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2:17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</row>
    <row r="314" spans="2:17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</row>
    <row r="315" spans="2:17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2:17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2:17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2:17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</row>
    <row r="319" spans="2:17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2:17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</row>
    <row r="321" spans="2:17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2:17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2:17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2:17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</row>
    <row r="325" spans="2:17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2:17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</row>
    <row r="327" spans="2:17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2:17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2:17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</row>
    <row r="330" spans="2:17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2:17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2:17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2:17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2:17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2:17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2:17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</row>
    <row r="337" spans="2:17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2:17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</row>
    <row r="339" spans="2:17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</row>
    <row r="340" spans="2:17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2:17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2:17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2:17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</row>
    <row r="344" spans="2:17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</row>
    <row r="345" spans="2:17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2:17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</row>
    <row r="347" spans="2:17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2:17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</row>
    <row r="349" spans="2:17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2:17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2:17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2:17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2:17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</row>
    <row r="354" spans="2:17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2:17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2:17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2:17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</row>
    <row r="358" spans="2:17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</row>
    <row r="359" spans="2:17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</row>
    <row r="360" spans="2:17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</row>
    <row r="361" spans="2:17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2:17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2:17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2:17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</row>
    <row r="365" spans="2:17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</row>
    <row r="366" spans="2:17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</row>
    <row r="367" spans="2:17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2:17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2:17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2:17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2:17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</row>
    <row r="372" spans="2:17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2:17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2:17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2:17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2:17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2:17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2:17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</row>
    <row r="379" spans="2:17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</row>
    <row r="380" spans="2:17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</row>
    <row r="381" spans="2:17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2:17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2:17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2:17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2:17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2:17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2:17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2:17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2:17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2:17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2:17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2:17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2:17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2:17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2:17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</row>
    <row r="396" spans="2:17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</row>
    <row r="397" spans="2:17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</row>
    <row r="398" spans="2:17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2:17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</row>
    <row r="400" spans="2:17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</row>
    <row r="401" spans="2:17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2:17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</row>
    <row r="403" spans="2:17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</row>
    <row r="404" spans="2:17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</row>
    <row r="405" spans="2:17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</row>
    <row r="406" spans="2:17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</row>
    <row r="407" spans="2:17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2:17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</row>
    <row r="409" spans="2:17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</row>
    <row r="410" spans="2:17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</row>
    <row r="411" spans="2:17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</row>
    <row r="412" spans="2:17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</row>
    <row r="413" spans="2:17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</row>
    <row r="414" spans="2:17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2:17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2:17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2:17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</row>
    <row r="418" spans="2:17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2:17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</row>
    <row r="420" spans="2:17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2:17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2:17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</row>
    <row r="423" spans="2:17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</row>
    <row r="424" spans="2:17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</row>
    <row r="425" spans="2:17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</row>
    <row r="426" spans="2:17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</row>
    <row r="427" spans="2:17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2:17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</row>
    <row r="429" spans="2:17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2:17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2:17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2:17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</row>
    <row r="433" spans="2:17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</row>
    <row r="434" spans="2:17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</row>
    <row r="435" spans="2:17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</row>
    <row r="436" spans="2:17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2:17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</row>
    <row r="438" spans="2:17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</row>
    <row r="439" spans="2:17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2:17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</row>
    <row r="441" spans="2:17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</row>
    <row r="442" spans="2:17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</row>
    <row r="443" spans="2:17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</row>
    <row r="444" spans="2:17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</row>
    <row r="445" spans="2:17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</row>
    <row r="446" spans="2:17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</row>
    <row r="447" spans="2:17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</row>
    <row r="448" spans="2:17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</row>
    <row r="449" spans="2:17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</row>
    <row r="450" spans="2:17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</row>
    <row r="451" spans="2:17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</row>
    <row r="452" spans="2:17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</row>
    <row r="453" spans="2:17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</row>
    <row r="454" spans="2:17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</row>
    <row r="455" spans="2:17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</row>
    <row r="456" spans="2:17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</row>
    <row r="457" spans="2:17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</row>
    <row r="458" spans="2:17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</row>
    <row r="459" spans="2:17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</row>
    <row r="460" spans="2:17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</row>
    <row r="461" spans="2:17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</row>
    <row r="462" spans="2:17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</row>
    <row r="463" spans="2:17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</row>
    <row r="464" spans="2:17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</row>
    <row r="465" spans="2:17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</row>
    <row r="466" spans="2:17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</row>
    <row r="467" spans="2:17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</row>
    <row r="468" spans="2:17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</row>
    <row r="469" spans="2:17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</row>
    <row r="470" spans="2:17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</row>
    <row r="471" spans="2:17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</row>
    <row r="472" spans="2:17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</row>
    <row r="473" spans="2:17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</row>
    <row r="474" spans="2:17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</row>
    <row r="475" spans="2:17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</row>
    <row r="476" spans="2:17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</row>
    <row r="477" spans="2:17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</row>
    <row r="478" spans="2:17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</row>
    <row r="479" spans="2:17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</row>
    <row r="480" spans="2:17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</row>
    <row r="481" spans="2:17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</row>
    <row r="482" spans="2:17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</row>
    <row r="483" spans="2:17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</row>
    <row r="484" spans="2:17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</row>
    <row r="485" spans="2:17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</row>
    <row r="486" spans="2:17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</row>
    <row r="487" spans="2:17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</row>
    <row r="488" spans="2:17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</row>
  </sheetData>
  <mergeCells count="19">
    <mergeCell ref="B25:C25"/>
    <mergeCell ref="B26:C26"/>
    <mergeCell ref="B27:C27"/>
    <mergeCell ref="B28:C28"/>
    <mergeCell ref="B22:C22"/>
    <mergeCell ref="B31:C31"/>
    <mergeCell ref="J10:J11"/>
    <mergeCell ref="B33:N36"/>
    <mergeCell ref="B13:C13"/>
    <mergeCell ref="B14:C14"/>
    <mergeCell ref="B15:C15"/>
    <mergeCell ref="B16:C16"/>
    <mergeCell ref="B17:C17"/>
    <mergeCell ref="B18:C18"/>
    <mergeCell ref="B19:C19"/>
    <mergeCell ref="B29:C29"/>
    <mergeCell ref="B30:C30"/>
    <mergeCell ref="B20:C20"/>
    <mergeCell ref="B21:C21"/>
  </mergeCells>
  <conditionalFormatting sqref="N13:N2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:N3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2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1:N3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33:N36" r:id="rId1" display="Ou, Cique aqui para criar uma planilha de projeto de orçamento no Smartsheet"/>
    <hyperlink ref="B33" r:id="rId2"/>
    <hyperlink ref="C33" r:id="rId3" display="https://goo.gl/3Q212k"/>
    <hyperlink ref="D33" r:id="rId4" display="https://goo.gl/3Q212k"/>
    <hyperlink ref="E33" r:id="rId5" display="https://goo.gl/3Q212k"/>
    <hyperlink ref="F33" r:id="rId6" display="https://goo.gl/3Q212k"/>
    <hyperlink ref="G33" r:id="rId7" display="https://goo.gl/3Q212k"/>
    <hyperlink ref="H33" r:id="rId8" display="https://goo.gl/3Q212k"/>
    <hyperlink ref="I33" r:id="rId9" display="https://goo.gl/3Q212k"/>
    <hyperlink ref="J33" r:id="rId10" display="https://goo.gl/3Q212k"/>
    <hyperlink ref="K33" r:id="rId11" display="https://goo.gl/3Q212k"/>
    <hyperlink ref="L33" r:id="rId12" display="https://goo.gl/3Q212k"/>
    <hyperlink ref="M33" r:id="rId13" display="https://goo.gl/3Q212k"/>
    <hyperlink ref="N33" r:id="rId14" display="https://goo.gl/3Q212k"/>
    <hyperlink ref="B34" r:id="rId15" display="https://goo.gl/3Q212k"/>
    <hyperlink ref="C34" r:id="rId16" display="https://goo.gl/3Q212k"/>
    <hyperlink ref="D34" r:id="rId17" display="https://goo.gl/3Q212k"/>
    <hyperlink ref="E34" r:id="rId18" display="https://goo.gl/3Q212k"/>
    <hyperlink ref="F34" r:id="rId19" display="https://goo.gl/3Q212k"/>
    <hyperlink ref="G34" r:id="rId20" display="https://goo.gl/3Q212k"/>
    <hyperlink ref="H34" r:id="rId21" display="https://goo.gl/3Q212k"/>
    <hyperlink ref="I34" r:id="rId22" display="https://goo.gl/3Q212k"/>
    <hyperlink ref="J34" r:id="rId23" display="https://goo.gl/3Q212k"/>
    <hyperlink ref="K34" r:id="rId24" display="https://goo.gl/3Q212k"/>
    <hyperlink ref="L34" r:id="rId25" display="https://goo.gl/3Q212k"/>
    <hyperlink ref="M34" r:id="rId26" display="https://goo.gl/3Q212k"/>
    <hyperlink ref="N34" r:id="rId27" display="https://goo.gl/3Q212k"/>
    <hyperlink ref="B35" r:id="rId28" display="https://goo.gl/3Q212k"/>
    <hyperlink ref="C35" r:id="rId29" display="https://goo.gl/3Q212k"/>
    <hyperlink ref="D35" r:id="rId30" display="https://goo.gl/3Q212k"/>
    <hyperlink ref="E35" r:id="rId31" display="https://goo.gl/3Q212k"/>
    <hyperlink ref="F35" r:id="rId32" display="https://goo.gl/3Q212k"/>
    <hyperlink ref="G35" r:id="rId33" display="https://goo.gl/3Q212k"/>
    <hyperlink ref="H35" r:id="rId34" display="https://goo.gl/3Q212k"/>
    <hyperlink ref="I35" r:id="rId35" display="https://goo.gl/3Q212k"/>
    <hyperlink ref="J35" r:id="rId36" display="https://goo.gl/3Q212k"/>
    <hyperlink ref="K35" r:id="rId37" display="https://goo.gl/3Q212k"/>
    <hyperlink ref="L35" r:id="rId38" display="https://goo.gl/3Q212k"/>
    <hyperlink ref="M35" r:id="rId39" display="https://goo.gl/3Q212k"/>
    <hyperlink ref="N35" r:id="rId40" display="https://goo.gl/3Q212k"/>
    <hyperlink ref="B36" r:id="rId41" display="https://goo.gl/3Q212k"/>
    <hyperlink ref="C36" r:id="rId42" display="https://goo.gl/3Q212k"/>
    <hyperlink ref="D36" r:id="rId43" display="https://goo.gl/3Q212k"/>
    <hyperlink ref="E36" r:id="rId44" display="https://goo.gl/3Q212k"/>
    <hyperlink ref="F36" r:id="rId45" display="https://goo.gl/3Q212k"/>
    <hyperlink ref="G36" r:id="rId46" display="https://goo.gl/3Q212k"/>
    <hyperlink ref="H36" r:id="rId47" display="https://goo.gl/3Q212k"/>
    <hyperlink ref="I36" r:id="rId48" display="https://goo.gl/3Q212k"/>
    <hyperlink ref="J36" r:id="rId49" display="https://goo.gl/3Q212k"/>
    <hyperlink ref="K36" r:id="rId50" display="https://goo.gl/3Q212k"/>
    <hyperlink ref="L36" r:id="rId51" display="https://goo.gl/3Q212k"/>
    <hyperlink ref="M36" r:id="rId52" display="https://goo.gl/3Q212k"/>
    <hyperlink ref="N36" r:id="rId53" display="https://goo.gl/3Q212k"/>
  </hyperlinks>
  <pageMargins left="0.75" right="0.75" top="1" bottom="1" header="0.5" footer="0.5"/>
  <pageSetup orientation="portrait" horizontalDpi="4294967292" verticalDpi="4294967292"/>
  <drawing r:id="rId5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4.9989318521683403E-2"/>
  </sheetPr>
  <dimension ref="B2:C2"/>
  <sheetViews>
    <sheetView workbookViewId="0">
      <selection activeCell="B4" sqref="B4"/>
    </sheetView>
  </sheetViews>
  <sheetFormatPr baseColWidth="10" defaultRowHeight="15" x14ac:dyDescent="0"/>
  <cols>
    <col min="1" max="1" width="6.6640625" customWidth="1"/>
    <col min="2" max="2" width="64.6640625" customWidth="1"/>
  </cols>
  <sheetData>
    <row r="2" spans="2:3" ht="133" customHeight="1">
      <c r="B2" s="65" t="s">
        <v>23</v>
      </c>
      <c r="C2" s="65"/>
    </row>
  </sheetData>
  <mergeCells count="1">
    <mergeCell ref="B2:C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Modelo de Orçamento do Projeto</vt:lpstr>
      <vt:lpstr>Aviso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Caroline Queiroz</cp:lastModifiedBy>
  <dcterms:created xsi:type="dcterms:W3CDTF">2015-08-28T20:34:30Z</dcterms:created>
  <dcterms:modified xsi:type="dcterms:W3CDTF">2017-10-30T21:38:02Z</dcterms:modified>
</cp:coreProperties>
</file>