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3040" windowHeight="9400" tabRatio="500"/>
  </bookViews>
  <sheets>
    <sheet name="Plan1" sheetId="1" r:id="rId1"/>
    <sheet name="Avis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6" i="1"/>
  <c r="F5" i="1"/>
  <c r="F8" i="1"/>
  <c r="E8" i="1"/>
  <c r="E7" i="1"/>
  <c r="E5" i="1"/>
  <c r="D8" i="1"/>
  <c r="D7" i="1"/>
  <c r="D6" i="1"/>
  <c r="D5" i="1"/>
  <c r="E6" i="1"/>
  <c r="G5" i="1"/>
  <c r="G6" i="1"/>
  <c r="G7" i="1"/>
  <c r="G8" i="1"/>
  <c r="G9" i="1"/>
  <c r="F9" i="1"/>
  <c r="E9" i="1"/>
  <c r="D9" i="1"/>
  <c r="H8" i="1"/>
  <c r="H7" i="1"/>
  <c r="H6" i="1"/>
  <c r="H5" i="1"/>
</calcChain>
</file>

<file path=xl/sharedStrings.xml><?xml version="1.0" encoding="utf-8"?>
<sst xmlns="http://schemas.openxmlformats.org/spreadsheetml/2006/main" count="36" uniqueCount="29">
  <si>
    <t>Total</t>
  </si>
  <si>
    <t>% of Total</t>
  </si>
  <si>
    <t>API Design</t>
  </si>
  <si>
    <t>Status</t>
  </si>
  <si>
    <t>Status da Tarefa/Prioridade</t>
  </si>
  <si>
    <t>Fechada</t>
  </si>
  <si>
    <t>Em andamento</t>
  </si>
  <si>
    <t>Atrasada</t>
  </si>
  <si>
    <t>Não iniciada</t>
  </si>
  <si>
    <t>No</t>
  </si>
  <si>
    <t>Descrição</t>
  </si>
  <si>
    <t>Nível de Risco</t>
  </si>
  <si>
    <t>Entrega</t>
  </si>
  <si>
    <t>API Desenvolvimento</t>
  </si>
  <si>
    <t>API Teste</t>
  </si>
  <si>
    <t>Lançado</t>
  </si>
  <si>
    <t>Fechado</t>
  </si>
  <si>
    <t>Atrasado</t>
  </si>
  <si>
    <t>Marta</t>
  </si>
  <si>
    <t>Médio</t>
  </si>
  <si>
    <t>Alto</t>
  </si>
  <si>
    <t>Baixo</t>
  </si>
  <si>
    <t>Modelo de Riscos do Projeto</t>
  </si>
  <si>
    <t>Responsável</t>
  </si>
  <si>
    <t>Julio</t>
  </si>
  <si>
    <t>Suzana</t>
  </si>
  <si>
    <t>Marcos</t>
  </si>
  <si>
    <t xml:space="preserve"> Clique aqui para monitorar os riscos do projeto no Smartsheet</t>
  </si>
  <si>
    <t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sobre a informação é, portanto, estritamente de seu próprio risco.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</si>
</sst>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4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9C6500"/>
      <name val="Calibri"/>
      <family val="2"/>
      <scheme val="minor"/>
    </font>
    <font>
      <u/>
      <sz val="20"/>
      <color indexed="12"/>
      <name val="Arial"/>
      <family val="2"/>
    </font>
    <font>
      <sz val="11"/>
      <color rgb="FF0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3" borderId="1" xfId="0" applyNumberFormat="1" applyFill="1" applyBorder="1"/>
    <xf numFmtId="9" fontId="0" fillId="3" borderId="1" xfId="0" applyNumberFormat="1" applyFill="1" applyBorder="1"/>
    <xf numFmtId="9" fontId="0" fillId="3" borderId="2" xfId="0" applyNumberForma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9" fillId="6" borderId="1" xfId="7" applyBorder="1"/>
    <xf numFmtId="0" fontId="1" fillId="4" borderId="3" xfId="0" applyNumberFormat="1" applyFont="1" applyFill="1" applyBorder="1"/>
    <xf numFmtId="0" fontId="1" fillId="4" borderId="2" xfId="0" applyNumberFormat="1" applyFont="1" applyFill="1" applyBorder="1"/>
    <xf numFmtId="0" fontId="0" fillId="0" borderId="9" xfId="0" applyBorder="1"/>
    <xf numFmtId="0" fontId="3" fillId="4" borderId="1" xfId="0" applyFont="1" applyFill="1" applyBorder="1"/>
    <xf numFmtId="164" fontId="0" fillId="0" borderId="9" xfId="0" applyNumberFormat="1" applyBorder="1"/>
    <xf numFmtId="0" fontId="12" fillId="9" borderId="1" xfId="6" applyFont="1" applyFill="1" applyBorder="1"/>
    <xf numFmtId="0" fontId="13" fillId="8" borderId="1" xfId="0" applyFont="1" applyFill="1" applyBorder="1"/>
    <xf numFmtId="0" fontId="14" fillId="6" borderId="7" xfId="7" applyFont="1" applyBorder="1"/>
    <xf numFmtId="0" fontId="3" fillId="4" borderId="10" xfId="0" applyFont="1" applyFill="1" applyBorder="1"/>
    <xf numFmtId="0" fontId="3" fillId="4" borderId="11" xfId="0" applyFont="1" applyFill="1" applyBorder="1"/>
    <xf numFmtId="0" fontId="0" fillId="0" borderId="12" xfId="0" applyBorder="1"/>
    <xf numFmtId="0" fontId="0" fillId="0" borderId="0" xfId="0" applyBorder="1"/>
    <xf numFmtId="0" fontId="11" fillId="7" borderId="5" xfId="8" applyFont="1" applyBorder="1"/>
    <xf numFmtId="0" fontId="0" fillId="0" borderId="13" xfId="0" applyBorder="1"/>
    <xf numFmtId="0" fontId="8" fillId="5" borderId="0" xfId="6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7" xfId="0" applyFont="1" applyBorder="1" applyAlignment="1">
      <alignment vertical="center" wrapText="1"/>
    </xf>
    <xf numFmtId="0" fontId="15" fillId="12" borderId="0" xfId="5" applyFont="1" applyFill="1" applyAlignment="1" applyProtection="1">
      <alignment horizontal="center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4" xfId="0" applyNumberFormat="1" applyFont="1" applyFill="1" applyBorder="1" applyAlignment="1">
      <alignment horizontal="left" vertical="top"/>
    </xf>
  </cellXfs>
  <cellStyles count="9">
    <cellStyle name="Bad" xfId="6" builtinId="27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Input" xfId="8" builtinId="20"/>
    <cellStyle name="Neutral" xfId="7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z9YT4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215900</xdr:colOff>
      <xdr:row>0</xdr:row>
      <xdr:rowOff>50800</xdr:rowOff>
    </xdr:from>
    <xdr:to>
      <xdr:col>11</xdr:col>
      <xdr:colOff>406399</xdr:colOff>
      <xdr:row>2</xdr:row>
      <xdr:rowOff>6950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s://goo.gl/Jz9YT4" TargetMode="External"/><Relationship Id="rId21" Type="http://schemas.openxmlformats.org/officeDocument/2006/relationships/hyperlink" Target="https://goo.gl/Jz9YT4" TargetMode="External"/><Relationship Id="rId22" Type="http://schemas.openxmlformats.org/officeDocument/2006/relationships/hyperlink" Target="https://goo.gl/Jz9YT4" TargetMode="External"/><Relationship Id="rId23" Type="http://schemas.openxmlformats.org/officeDocument/2006/relationships/hyperlink" Target="https://goo.gl/Jz9YT4" TargetMode="External"/><Relationship Id="rId24" Type="http://schemas.openxmlformats.org/officeDocument/2006/relationships/hyperlink" Target="https://goo.gl/Jz9YT4" TargetMode="External"/><Relationship Id="rId25" Type="http://schemas.openxmlformats.org/officeDocument/2006/relationships/hyperlink" Target="https://goo.gl/Jz9YT4" TargetMode="External"/><Relationship Id="rId26" Type="http://schemas.openxmlformats.org/officeDocument/2006/relationships/hyperlink" Target="https://goo.gl/Jz9YT4" TargetMode="External"/><Relationship Id="rId27" Type="http://schemas.openxmlformats.org/officeDocument/2006/relationships/hyperlink" Target="https://goo.gl/Jz9YT4" TargetMode="External"/><Relationship Id="rId28" Type="http://schemas.openxmlformats.org/officeDocument/2006/relationships/hyperlink" Target="https://goo.gl/Jz9YT4" TargetMode="External"/><Relationship Id="rId29" Type="http://schemas.openxmlformats.org/officeDocument/2006/relationships/hyperlink" Target="https://goo.gl/Jz9YT4" TargetMode="External"/><Relationship Id="rId1" Type="http://schemas.openxmlformats.org/officeDocument/2006/relationships/hyperlink" Target="https://www.smartsheet.com/try-it?ss_lc=pt_PT?trp=57012&amp;utm_source=integrated+content&amp;utm_language=PT&amp;utm_campaign=top+project+management+excel+templates&amp;utm_medium=gantt+chart+excel+template" TargetMode="External"/><Relationship Id="rId2" Type="http://schemas.openxmlformats.org/officeDocument/2006/relationships/hyperlink" Target="https://goo.gl/Jz9YT4" TargetMode="External"/><Relationship Id="rId3" Type="http://schemas.openxmlformats.org/officeDocument/2006/relationships/hyperlink" Target="https://goo.gl/Jz9YT4" TargetMode="External"/><Relationship Id="rId4" Type="http://schemas.openxmlformats.org/officeDocument/2006/relationships/hyperlink" Target="https://goo.gl/Jz9YT4" TargetMode="External"/><Relationship Id="rId5" Type="http://schemas.openxmlformats.org/officeDocument/2006/relationships/hyperlink" Target="https://goo.gl/Jz9YT4" TargetMode="External"/><Relationship Id="rId30" Type="http://schemas.openxmlformats.org/officeDocument/2006/relationships/hyperlink" Target="https://goo.gl/Jz9YT4" TargetMode="External"/><Relationship Id="rId31" Type="http://schemas.openxmlformats.org/officeDocument/2006/relationships/hyperlink" Target="https://goo.gl/Jz9YT4" TargetMode="External"/><Relationship Id="rId32" Type="http://schemas.openxmlformats.org/officeDocument/2006/relationships/hyperlink" Target="https://goo.gl/Jz9YT4" TargetMode="External"/><Relationship Id="rId9" Type="http://schemas.openxmlformats.org/officeDocument/2006/relationships/hyperlink" Target="https://goo.gl/Jz9YT4" TargetMode="External"/><Relationship Id="rId6" Type="http://schemas.openxmlformats.org/officeDocument/2006/relationships/hyperlink" Target="https://goo.gl/Jz9YT4" TargetMode="External"/><Relationship Id="rId7" Type="http://schemas.openxmlformats.org/officeDocument/2006/relationships/hyperlink" Target="https://goo.gl/Jz9YT4" TargetMode="External"/><Relationship Id="rId8" Type="http://schemas.openxmlformats.org/officeDocument/2006/relationships/hyperlink" Target="https://goo.gl/Jz9YT4" TargetMode="External"/><Relationship Id="rId33" Type="http://schemas.openxmlformats.org/officeDocument/2006/relationships/hyperlink" Target="https://goo.gl/Jz9YT4" TargetMode="External"/><Relationship Id="rId34" Type="http://schemas.openxmlformats.org/officeDocument/2006/relationships/hyperlink" Target="https://goo.gl/Jz9YT4" TargetMode="External"/><Relationship Id="rId35" Type="http://schemas.openxmlformats.org/officeDocument/2006/relationships/hyperlink" Target="https://goo.gl/Jz9YT4" TargetMode="External"/><Relationship Id="rId36" Type="http://schemas.openxmlformats.org/officeDocument/2006/relationships/hyperlink" Target="https://goo.gl/Jz9YT4" TargetMode="External"/><Relationship Id="rId10" Type="http://schemas.openxmlformats.org/officeDocument/2006/relationships/hyperlink" Target="https://goo.gl/Jz9YT4" TargetMode="External"/><Relationship Id="rId11" Type="http://schemas.openxmlformats.org/officeDocument/2006/relationships/hyperlink" Target="https://goo.gl/Jz9YT4" TargetMode="External"/><Relationship Id="rId12" Type="http://schemas.openxmlformats.org/officeDocument/2006/relationships/hyperlink" Target="https://goo.gl/Jz9YT4" TargetMode="External"/><Relationship Id="rId13" Type="http://schemas.openxmlformats.org/officeDocument/2006/relationships/hyperlink" Target="https://goo.gl/Jz9YT4" TargetMode="External"/><Relationship Id="rId14" Type="http://schemas.openxmlformats.org/officeDocument/2006/relationships/hyperlink" Target="https://goo.gl/Jz9YT4" TargetMode="External"/><Relationship Id="rId15" Type="http://schemas.openxmlformats.org/officeDocument/2006/relationships/hyperlink" Target="https://goo.gl/Jz9YT4" TargetMode="External"/><Relationship Id="rId16" Type="http://schemas.openxmlformats.org/officeDocument/2006/relationships/hyperlink" Target="https://goo.gl/Jz9YT4" TargetMode="External"/><Relationship Id="rId17" Type="http://schemas.openxmlformats.org/officeDocument/2006/relationships/hyperlink" Target="https://goo.gl/Jz9YT4" TargetMode="External"/><Relationship Id="rId18" Type="http://schemas.openxmlformats.org/officeDocument/2006/relationships/hyperlink" Target="https://goo.gl/Jz9YT4" TargetMode="External"/><Relationship Id="rId19" Type="http://schemas.openxmlformats.org/officeDocument/2006/relationships/hyperlink" Target="https://goo.gl/Jz9YT4" TargetMode="External"/><Relationship Id="rId37" Type="http://schemas.openxmlformats.org/officeDocument/2006/relationships/hyperlink" Target="https://goo.gl/Jz9YT4" TargetMode="External"/><Relationship Id="rId38" Type="http://schemas.openxmlformats.org/officeDocument/2006/relationships/hyperlink" Target="https://goo.gl/Jz9YT4" TargetMode="External"/><Relationship Id="rId39" Type="http://schemas.openxmlformats.org/officeDocument/2006/relationships/hyperlink" Target="https://goo.gl/Jz9YT4" TargetMode="External"/><Relationship Id="rId40" Type="http://schemas.openxmlformats.org/officeDocument/2006/relationships/hyperlink" Target="https://goo.gl/Jz9YT4" TargetMode="External"/><Relationship Id="rId41" Type="http://schemas.openxmlformats.org/officeDocument/2006/relationships/hyperlink" Target="https://goo.gl/Jz9YT4" TargetMode="External"/><Relationship Id="rId42" Type="http://schemas.openxmlformats.org/officeDocument/2006/relationships/hyperlink" Target="https://goo.gl/Jz9YT4" TargetMode="External"/><Relationship Id="rId43" Type="http://schemas.openxmlformats.org/officeDocument/2006/relationships/hyperlink" Target="https://goo.gl/Jz9YT4" TargetMode="External"/><Relationship Id="rId44" Type="http://schemas.openxmlformats.org/officeDocument/2006/relationships/hyperlink" Target="https://goo.gl/Jz9YT4" TargetMode="External"/><Relationship Id="rId45" Type="http://schemas.openxmlformats.org/officeDocument/2006/relationships/hyperlink" Target="https://goo.gl/Jz9YT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L256"/>
  <sheetViews>
    <sheetView tabSelected="1" workbookViewId="0">
      <selection activeCell="F41" sqref="F41"/>
    </sheetView>
  </sheetViews>
  <sheetFormatPr baseColWidth="10" defaultColWidth="11" defaultRowHeight="15" x14ac:dyDescent="0"/>
  <cols>
    <col min="1" max="1" width="9.5" style="1" customWidth="1"/>
    <col min="2" max="2" width="3.1640625" customWidth="1"/>
    <col min="3" max="3" width="24.33203125" customWidth="1"/>
    <col min="4" max="4" width="15.1640625" bestFit="1" customWidth="1"/>
    <col min="5" max="5" width="15.1640625" customWidth="1"/>
    <col min="6" max="6" width="12.5" customWidth="1"/>
    <col min="7" max="7" width="11" customWidth="1"/>
  </cols>
  <sheetData>
    <row r="1" spans="2:12" ht="21">
      <c r="B1" s="2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>
      <c r="B4" s="31" t="s">
        <v>4</v>
      </c>
      <c r="C4" s="32"/>
      <c r="D4" s="16" t="s">
        <v>20</v>
      </c>
      <c r="E4" s="17" t="s">
        <v>19</v>
      </c>
      <c r="F4" s="18" t="s">
        <v>21</v>
      </c>
      <c r="G4" s="6" t="s">
        <v>0</v>
      </c>
      <c r="H4" s="7" t="s">
        <v>1</v>
      </c>
      <c r="I4" s="1"/>
      <c r="J4" s="1"/>
      <c r="K4" s="1"/>
      <c r="L4" s="1"/>
    </row>
    <row r="5" spans="2:12">
      <c r="B5" s="33" t="s">
        <v>5</v>
      </c>
      <c r="C5" s="33"/>
      <c r="D5" s="8">
        <f>COUNTIFS(D13:D16,"Fechado",F13:F16,"Alto+L6+J12")</f>
        <v>0</v>
      </c>
      <c r="E5" s="9">
        <f>COUNTIFS(D13:D16,"Fechada",F13:F16,"Médio")</f>
        <v>0</v>
      </c>
      <c r="F5" s="10">
        <f>COUNTIFS(D13:D16,"Não iniciada",F13:F16,"Baixo")</f>
        <v>0</v>
      </c>
      <c r="G5" s="3">
        <f>SUM(D5:F5)</f>
        <v>0</v>
      </c>
      <c r="H5" s="4">
        <f>G5/G9</f>
        <v>0</v>
      </c>
      <c r="I5" s="1"/>
      <c r="J5" s="1"/>
      <c r="K5" s="1"/>
      <c r="L5" s="1"/>
    </row>
    <row r="6" spans="2:12">
      <c r="B6" s="33" t="s">
        <v>6</v>
      </c>
      <c r="C6" s="33"/>
      <c r="D6" s="8">
        <f>COUNTIFS(D13:D16,"Em andamento",F13:F16,"Alto")</f>
        <v>2</v>
      </c>
      <c r="E6" s="9">
        <f>COUNTIFS(D13:D16,"Work in Progress",F13:F16,"Medium")</f>
        <v>0</v>
      </c>
      <c r="F6" s="10">
        <f>COUNTIFS(D13:D16,"Em Andamento",F13:F16,"Baixo")</f>
        <v>0</v>
      </c>
      <c r="G6" s="3">
        <f t="shared" ref="G6:G8" si="0">SUM(D6:F6)</f>
        <v>2</v>
      </c>
      <c r="H6" s="4">
        <f>G6/G9</f>
        <v>1</v>
      </c>
      <c r="I6" s="1"/>
      <c r="J6" s="1"/>
      <c r="K6" s="1"/>
      <c r="L6" s="1"/>
    </row>
    <row r="7" spans="2:12">
      <c r="B7" s="33" t="s">
        <v>7</v>
      </c>
      <c r="C7" s="33"/>
      <c r="D7" s="8">
        <f>COUNTIFS(D13:D16,"Atrasada",F13:F16,"Alto")</f>
        <v>0</v>
      </c>
      <c r="E7" s="9">
        <f>COUNTIFS(D13:D16,"Atrasada",F13:F16,"Médio")</f>
        <v>0</v>
      </c>
      <c r="F7" s="10">
        <f>COUNTIFS(D13:D16,"Atrasada",F13:F16,"Baixo")</f>
        <v>0</v>
      </c>
      <c r="G7" s="3">
        <f t="shared" si="0"/>
        <v>0</v>
      </c>
      <c r="H7" s="4">
        <f>G7/G9</f>
        <v>0</v>
      </c>
      <c r="I7" s="1"/>
      <c r="J7" s="1"/>
      <c r="K7" s="1"/>
      <c r="L7" s="1"/>
    </row>
    <row r="8" spans="2:12" ht="16" thickBot="1">
      <c r="B8" s="34" t="s">
        <v>8</v>
      </c>
      <c r="C8" s="34"/>
      <c r="D8" s="8">
        <f>COUNTIFS(D13:D16,"Não iniciada",F13:F16,"Alto")</f>
        <v>0</v>
      </c>
      <c r="E8" s="9">
        <f>COUNTIFS(D13:D16,"Não iniciada",F13:F16,"Médio")</f>
        <v>0</v>
      </c>
      <c r="F8" s="10">
        <f>COUNTIFS(D13:D16,"Não iniciada",F13:F16,"Baixo")</f>
        <v>0</v>
      </c>
      <c r="G8" s="3">
        <f t="shared" si="0"/>
        <v>0</v>
      </c>
      <c r="H8" s="5">
        <f>G8/G9</f>
        <v>0</v>
      </c>
      <c r="I8" s="1"/>
      <c r="J8" s="1"/>
      <c r="K8" s="1"/>
      <c r="L8" s="1"/>
    </row>
    <row r="9" spans="2:12" ht="17" thickTop="1" thickBot="1">
      <c r="B9" s="35" t="s">
        <v>0</v>
      </c>
      <c r="C9" s="35"/>
      <c r="D9" s="11">
        <f>SUM(D5:D8)</f>
        <v>2</v>
      </c>
      <c r="E9" s="11">
        <f t="shared" ref="E9:G9" si="1">SUM(E5:E8)</f>
        <v>0</v>
      </c>
      <c r="F9" s="11">
        <f t="shared" si="1"/>
        <v>0</v>
      </c>
      <c r="G9" s="11">
        <f t="shared" si="1"/>
        <v>2</v>
      </c>
      <c r="H9" s="12"/>
      <c r="I9" s="1"/>
      <c r="J9" s="1"/>
      <c r="K9" s="1"/>
      <c r="L9" s="1"/>
    </row>
    <row r="10" spans="2:12" ht="16" thickTop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>
      <c r="B12" s="19" t="s">
        <v>9</v>
      </c>
      <c r="C12" s="20" t="s">
        <v>10</v>
      </c>
      <c r="D12" s="20" t="s">
        <v>3</v>
      </c>
      <c r="E12" s="20" t="s">
        <v>23</v>
      </c>
      <c r="F12" s="20" t="s">
        <v>11</v>
      </c>
      <c r="G12" s="14" t="s">
        <v>12</v>
      </c>
      <c r="H12" s="1"/>
      <c r="I12" s="1"/>
      <c r="J12" s="1"/>
      <c r="K12" s="1"/>
      <c r="L12" s="1"/>
    </row>
    <row r="13" spans="2:12">
      <c r="B13" s="21">
        <v>1</v>
      </c>
      <c r="C13" s="22" t="s">
        <v>2</v>
      </c>
      <c r="D13" s="22" t="s">
        <v>16</v>
      </c>
      <c r="E13" s="22" t="s">
        <v>24</v>
      </c>
      <c r="F13" s="23" t="s">
        <v>19</v>
      </c>
      <c r="G13" s="15">
        <v>42996</v>
      </c>
      <c r="H13" s="1"/>
      <c r="I13" s="1"/>
      <c r="J13" s="1"/>
      <c r="K13" s="1"/>
      <c r="L13" s="1"/>
    </row>
    <row r="14" spans="2:12">
      <c r="B14" s="24">
        <v>2</v>
      </c>
      <c r="C14" s="22" t="s">
        <v>13</v>
      </c>
      <c r="D14" s="22" t="s">
        <v>17</v>
      </c>
      <c r="E14" s="22" t="s">
        <v>18</v>
      </c>
      <c r="F14" s="23" t="s">
        <v>19</v>
      </c>
      <c r="G14" s="15">
        <v>42978</v>
      </c>
      <c r="H14" s="1"/>
      <c r="I14" s="1"/>
      <c r="J14" s="1"/>
      <c r="K14" s="1"/>
      <c r="L14" s="1"/>
    </row>
    <row r="15" spans="2:12">
      <c r="B15" s="24">
        <v>3</v>
      </c>
      <c r="C15" s="22" t="s">
        <v>14</v>
      </c>
      <c r="D15" s="22" t="s">
        <v>6</v>
      </c>
      <c r="E15" s="22" t="s">
        <v>25</v>
      </c>
      <c r="F15" s="25" t="s">
        <v>20</v>
      </c>
      <c r="G15" s="15">
        <v>42930</v>
      </c>
      <c r="H15" s="1"/>
      <c r="I15" s="1"/>
      <c r="J15" s="1"/>
      <c r="K15" s="1"/>
      <c r="L15" s="1"/>
    </row>
    <row r="16" spans="2:12">
      <c r="B16" s="24">
        <v>4</v>
      </c>
      <c r="C16" s="22" t="s">
        <v>15</v>
      </c>
      <c r="D16" s="22" t="s">
        <v>6</v>
      </c>
      <c r="E16" s="22" t="s">
        <v>26</v>
      </c>
      <c r="F16" s="25" t="s">
        <v>20</v>
      </c>
      <c r="G16" s="15">
        <v>42986</v>
      </c>
      <c r="H16" s="1"/>
      <c r="I16" s="1"/>
      <c r="J16" s="1"/>
      <c r="K16" s="1"/>
      <c r="L16" s="1"/>
    </row>
    <row r="17" spans="2:12">
      <c r="B17" s="24">
        <v>5</v>
      </c>
      <c r="C17" s="22"/>
      <c r="D17" s="22"/>
      <c r="E17" s="22"/>
      <c r="F17" s="22"/>
      <c r="G17" s="13"/>
      <c r="H17" s="1"/>
      <c r="I17" s="1"/>
      <c r="J17" s="1"/>
      <c r="K17" s="1"/>
      <c r="L17" s="1"/>
    </row>
    <row r="18" spans="2:12">
      <c r="B18" s="24">
        <v>6</v>
      </c>
      <c r="C18" s="22"/>
      <c r="D18" s="22"/>
      <c r="E18" s="22"/>
      <c r="F18" s="22"/>
      <c r="G18" s="13"/>
      <c r="H18" s="1"/>
      <c r="I18" s="1"/>
      <c r="J18" s="1"/>
      <c r="K18" s="1"/>
      <c r="L18" s="1"/>
    </row>
    <row r="19" spans="2:12">
      <c r="B19" s="24">
        <v>7</v>
      </c>
      <c r="C19" s="22"/>
      <c r="D19" s="22"/>
      <c r="E19" s="22"/>
      <c r="F19" s="22"/>
      <c r="G19" s="13"/>
      <c r="H19" s="1"/>
      <c r="I19" s="1"/>
      <c r="J19" s="1"/>
      <c r="K19" s="1"/>
      <c r="L19" s="1"/>
    </row>
    <row r="20" spans="2:12">
      <c r="B20" s="24">
        <v>8</v>
      </c>
      <c r="C20" s="22"/>
      <c r="D20" s="22"/>
      <c r="E20" s="22"/>
      <c r="F20" s="22"/>
      <c r="G20" s="13"/>
      <c r="H20" s="1"/>
      <c r="I20" s="1"/>
      <c r="J20" s="1"/>
      <c r="K20" s="1"/>
      <c r="L20" s="1"/>
    </row>
    <row r="21" spans="2:12">
      <c r="B21" s="24">
        <v>9</v>
      </c>
      <c r="C21" s="22"/>
      <c r="D21" s="22"/>
      <c r="E21" s="22"/>
      <c r="F21" s="22"/>
      <c r="G21" s="13"/>
      <c r="H21" s="1"/>
      <c r="I21" s="1"/>
      <c r="J21" s="1"/>
      <c r="K21" s="1"/>
      <c r="L21" s="1"/>
    </row>
    <row r="22" spans="2:12">
      <c r="B22" s="24">
        <v>10</v>
      </c>
      <c r="C22" s="22"/>
      <c r="D22" s="22"/>
      <c r="E22" s="22"/>
      <c r="F22" s="22"/>
      <c r="G22" s="13"/>
      <c r="H22" s="1"/>
      <c r="I22" s="1"/>
      <c r="J22" s="1"/>
      <c r="K22" s="1"/>
      <c r="L22" s="1"/>
    </row>
    <row r="23" spans="2:12">
      <c r="B23" s="24">
        <v>11</v>
      </c>
      <c r="C23" s="22"/>
      <c r="D23" s="22"/>
      <c r="E23" s="22"/>
      <c r="F23" s="22"/>
      <c r="G23" s="13"/>
      <c r="H23" s="1"/>
      <c r="I23" s="1"/>
      <c r="J23" s="1"/>
      <c r="K23" s="1"/>
      <c r="L23" s="1"/>
    </row>
    <row r="24" spans="2:12">
      <c r="B24" s="24">
        <v>12</v>
      </c>
      <c r="C24" s="22"/>
      <c r="D24" s="22"/>
      <c r="E24" s="22"/>
      <c r="F24" s="22"/>
      <c r="G24" s="13"/>
      <c r="H24" s="1"/>
      <c r="I24" s="1"/>
      <c r="J24" s="1"/>
      <c r="K24" s="1"/>
      <c r="L24" s="1"/>
    </row>
    <row r="25" spans="2:12">
      <c r="B25" s="24">
        <v>13</v>
      </c>
      <c r="C25" s="22"/>
      <c r="D25" s="22"/>
      <c r="E25" s="22"/>
      <c r="F25" s="22"/>
      <c r="G25" s="13"/>
      <c r="H25" s="1"/>
      <c r="I25" s="1"/>
      <c r="J25" s="1"/>
      <c r="K25" s="1"/>
      <c r="L25" s="1"/>
    </row>
    <row r="26" spans="2:12">
      <c r="B26" s="24">
        <v>14</v>
      </c>
      <c r="C26" s="22"/>
      <c r="D26" s="22"/>
      <c r="E26" s="22"/>
      <c r="F26" s="22"/>
      <c r="G26" s="13"/>
      <c r="H26" s="1"/>
      <c r="I26" s="1"/>
      <c r="J26" s="1"/>
      <c r="K26" s="1"/>
      <c r="L26" s="1"/>
    </row>
    <row r="27" spans="2:12">
      <c r="B27" s="24">
        <v>15</v>
      </c>
      <c r="C27" s="22"/>
      <c r="D27" s="22"/>
      <c r="E27" s="22"/>
      <c r="F27" s="22"/>
      <c r="G27" s="13"/>
      <c r="H27" s="1"/>
      <c r="I27" s="1"/>
      <c r="J27" s="1"/>
      <c r="K27" s="1"/>
      <c r="L27" s="1"/>
    </row>
    <row r="28" spans="2:12">
      <c r="B28" s="24">
        <v>16</v>
      </c>
      <c r="C28" s="22"/>
      <c r="D28" s="22"/>
      <c r="E28" s="22"/>
      <c r="F28" s="22"/>
      <c r="G28" s="13"/>
      <c r="H28" s="1"/>
      <c r="I28" s="1"/>
      <c r="J28" s="1"/>
      <c r="K28" s="1"/>
      <c r="L28" s="1"/>
    </row>
    <row r="29" spans="2:12">
      <c r="B29" s="24">
        <v>17</v>
      </c>
      <c r="C29" s="22"/>
      <c r="D29" s="22"/>
      <c r="E29" s="22"/>
      <c r="F29" s="22"/>
      <c r="G29" s="13"/>
      <c r="H29" s="1"/>
      <c r="I29" s="1"/>
      <c r="J29" s="1"/>
      <c r="K29" s="1"/>
      <c r="L29" s="1"/>
    </row>
    <row r="30" spans="2:12">
      <c r="B30" s="24">
        <v>18</v>
      </c>
      <c r="C30" s="22"/>
      <c r="D30" s="22"/>
      <c r="E30" s="22"/>
      <c r="F30" s="22"/>
      <c r="G30" s="13"/>
      <c r="H30" s="1"/>
      <c r="I30" s="1"/>
      <c r="J30" s="1"/>
      <c r="K30" s="1"/>
      <c r="L30" s="1"/>
    </row>
    <row r="31" spans="2:12">
      <c r="B31" s="26">
        <v>19</v>
      </c>
      <c r="C31" s="27"/>
      <c r="D31" s="27"/>
      <c r="E31" s="27"/>
      <c r="F31" s="27"/>
      <c r="G31" s="28"/>
      <c r="H31" s="1"/>
      <c r="I31" s="1"/>
      <c r="J31" s="1"/>
      <c r="K31" s="1"/>
      <c r="L31" s="1"/>
    </row>
    <row r="32" spans="2:12">
      <c r="B32" s="30" t="s">
        <v>27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2:1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2:1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2:12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</sheetData>
  <mergeCells count="7">
    <mergeCell ref="B32:L35"/>
    <mergeCell ref="B4:C4"/>
    <mergeCell ref="B5:C5"/>
    <mergeCell ref="B6:C6"/>
    <mergeCell ref="B7:C7"/>
    <mergeCell ref="B8:C8"/>
    <mergeCell ref="B9:C9"/>
  </mergeCells>
  <hyperlinks>
    <hyperlink ref="B32:L35" r:id="rId1" display="Ou, Clique aqui para criar um modelo de risco de projeto no Smartsheet"/>
    <hyperlink ref="B32" r:id="rId2"/>
    <hyperlink ref="C32" r:id="rId3" display="https://goo.gl/Jz9YT4"/>
    <hyperlink ref="D32" r:id="rId4" display="https://goo.gl/Jz9YT4"/>
    <hyperlink ref="E32" r:id="rId5" display="https://goo.gl/Jz9YT4"/>
    <hyperlink ref="F32" r:id="rId6" display="https://goo.gl/Jz9YT4"/>
    <hyperlink ref="G32" r:id="rId7" display="https://goo.gl/Jz9YT4"/>
    <hyperlink ref="H32" r:id="rId8" display="https://goo.gl/Jz9YT4"/>
    <hyperlink ref="I32" r:id="rId9" display="https://goo.gl/Jz9YT4"/>
    <hyperlink ref="J32" r:id="rId10" display="https://goo.gl/Jz9YT4"/>
    <hyperlink ref="K32" r:id="rId11" display="https://goo.gl/Jz9YT4"/>
    <hyperlink ref="L32" r:id="rId12" display="https://goo.gl/Jz9YT4"/>
    <hyperlink ref="B33" r:id="rId13" display="https://goo.gl/Jz9YT4"/>
    <hyperlink ref="C33" r:id="rId14" display="https://goo.gl/Jz9YT4"/>
    <hyperlink ref="D33" r:id="rId15" display="https://goo.gl/Jz9YT4"/>
    <hyperlink ref="E33" r:id="rId16" display="https://goo.gl/Jz9YT4"/>
    <hyperlink ref="F33" r:id="rId17" display="https://goo.gl/Jz9YT4"/>
    <hyperlink ref="G33" r:id="rId18" display="https://goo.gl/Jz9YT4"/>
    <hyperlink ref="H33" r:id="rId19" display="https://goo.gl/Jz9YT4"/>
    <hyperlink ref="I33" r:id="rId20" display="https://goo.gl/Jz9YT4"/>
    <hyperlink ref="J33" r:id="rId21" display="https://goo.gl/Jz9YT4"/>
    <hyperlink ref="K33" r:id="rId22" display="https://goo.gl/Jz9YT4"/>
    <hyperlink ref="L33" r:id="rId23" display="https://goo.gl/Jz9YT4"/>
    <hyperlink ref="B34" r:id="rId24" display="https://goo.gl/Jz9YT4"/>
    <hyperlink ref="C34" r:id="rId25" display="https://goo.gl/Jz9YT4"/>
    <hyperlink ref="D34" r:id="rId26" display="https://goo.gl/Jz9YT4"/>
    <hyperlink ref="E34" r:id="rId27" display="https://goo.gl/Jz9YT4"/>
    <hyperlink ref="F34" r:id="rId28" display="https://goo.gl/Jz9YT4"/>
    <hyperlink ref="G34" r:id="rId29" display="https://goo.gl/Jz9YT4"/>
    <hyperlink ref="H34" r:id="rId30" display="https://goo.gl/Jz9YT4"/>
    <hyperlink ref="I34" r:id="rId31" display="https://goo.gl/Jz9YT4"/>
    <hyperlink ref="J34" r:id="rId32" display="https://goo.gl/Jz9YT4"/>
    <hyperlink ref="K34" r:id="rId33" display="https://goo.gl/Jz9YT4"/>
    <hyperlink ref="L34" r:id="rId34" display="https://goo.gl/Jz9YT4"/>
    <hyperlink ref="B35" r:id="rId35" display="https://goo.gl/Jz9YT4"/>
    <hyperlink ref="C35" r:id="rId36" display="https://goo.gl/Jz9YT4"/>
    <hyperlink ref="D35" r:id="rId37" display="https://goo.gl/Jz9YT4"/>
    <hyperlink ref="E35" r:id="rId38" display="https://goo.gl/Jz9YT4"/>
    <hyperlink ref="F35" r:id="rId39" display="https://goo.gl/Jz9YT4"/>
    <hyperlink ref="G35" r:id="rId40" display="https://goo.gl/Jz9YT4"/>
    <hyperlink ref="H35" r:id="rId41" display="https://goo.gl/Jz9YT4"/>
    <hyperlink ref="I35" r:id="rId42" display="https://goo.gl/Jz9YT4"/>
    <hyperlink ref="J35" r:id="rId43" display="https://goo.gl/Jz9YT4"/>
    <hyperlink ref="K35" r:id="rId44" display="https://goo.gl/Jz9YT4"/>
    <hyperlink ref="L35" r:id="rId45" display="https://goo.gl/Jz9YT4"/>
  </hyperlinks>
  <pageMargins left="0.75" right="0.75" top="1" bottom="1" header="0.5" footer="0.5"/>
  <pageSetup orientation="portrait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89999084444715716"/>
  </sheetPr>
  <dimension ref="B2"/>
  <sheetViews>
    <sheetView workbookViewId="0">
      <selection activeCell="B8" sqref="B8"/>
    </sheetView>
  </sheetViews>
  <sheetFormatPr baseColWidth="10" defaultRowHeight="15" x14ac:dyDescent="0"/>
  <cols>
    <col min="2" max="2" width="75.6640625" customWidth="1"/>
  </cols>
  <sheetData>
    <row r="2" spans="2:2" ht="84">
      <c r="B2" s="29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Plan1</vt:lpstr>
      <vt:lpstr>Aviso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Caroline Queiroz</cp:lastModifiedBy>
  <dcterms:created xsi:type="dcterms:W3CDTF">2015-08-28T20:41:16Z</dcterms:created>
  <dcterms:modified xsi:type="dcterms:W3CDTF">2017-10-30T21:42:26Z</dcterms:modified>
</cp:coreProperties>
</file>