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mc:AlternateContent xmlns:mc="http://schemas.openxmlformats.org/markup-compatibility/2006">
    <mc:Choice Requires="x15">
      <x15ac:absPath xmlns:x15ac="http://schemas.microsoft.com/office/spreadsheetml/2010/11/ac" url="https://d.docs.live.net/2eba328ab996dff9/Work/Smartsheet_Publishing/Work in Progress/Merger and Acquisition Templates/"/>
    </mc:Choice>
  </mc:AlternateContent>
  <xr:revisionPtr revIDLastSave="0" documentId="8_{02A5CC20-FBDB-4F7F-9967-3D68139DA214}" xr6:coauthVersionLast="40" xr6:coauthVersionMax="40" xr10:uidLastSave="{00000000-0000-0000-0000-000000000000}"/>
  <bookViews>
    <workbookView xWindow="-108" yWindow="-108" windowWidth="46104" windowHeight="25536" tabRatio="500" xr2:uid="{00000000-000D-0000-FFFF-FFFF00000000}"/>
  </bookViews>
  <sheets>
    <sheet name="Startup Financial Plan" sheetId="1" r:id="rId1"/>
    <sheet name="BLANK - Startup Financial Plan" sheetId="4" r:id="rId2"/>
    <sheet name="- Disclaimer -" sheetId="2" r:id="rId3"/>
  </sheets>
  <externalReferences>
    <externalReference r:id="rId4"/>
  </externalReferences>
  <definedNames>
    <definedName name="Type" localSheetId="1">'[1]Maintenance Work Order'!#REF!</definedName>
    <definedName name="Type">'[1]Maintenance Work Order'!#REF!</definedName>
    <definedName name="_xlnm.Print_Area" localSheetId="1">'BLANK - Startup Financial Plan'!$B$1:$E$95</definedName>
    <definedName name="_xlnm.Print_Area" localSheetId="0">'Startup Financial Plan'!$B$1:$E$95</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D65" i="4" l="1"/>
  <c r="D93" i="4"/>
  <c r="D95" i="4"/>
  <c r="C65" i="4"/>
  <c r="C93" i="4"/>
  <c r="C95" i="4"/>
  <c r="E92" i="4"/>
  <c r="E91" i="4"/>
  <c r="E90" i="4"/>
  <c r="E89" i="4"/>
  <c r="E88" i="4"/>
  <c r="E87" i="4"/>
  <c r="E86" i="4"/>
  <c r="E85" i="4"/>
  <c r="E84" i="4"/>
  <c r="E83" i="4"/>
  <c r="E82" i="4"/>
  <c r="E81" i="4"/>
  <c r="E80" i="4"/>
  <c r="E79" i="4"/>
  <c r="E78" i="4"/>
  <c r="E77" i="4"/>
  <c r="E76" i="4"/>
  <c r="E75" i="4"/>
  <c r="E74" i="4"/>
  <c r="E73" i="4"/>
  <c r="E72" i="4"/>
  <c r="E71" i="4"/>
  <c r="E70" i="4"/>
  <c r="E69" i="4"/>
  <c r="E68" i="4"/>
  <c r="E67" i="4"/>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D15" i="4"/>
  <c r="D21" i="4"/>
  <c r="D27" i="4"/>
  <c r="D29" i="4"/>
  <c r="C15" i="4"/>
  <c r="C21" i="4"/>
  <c r="C27" i="4"/>
  <c r="C29" i="4"/>
  <c r="E26" i="4"/>
  <c r="E25" i="4"/>
  <c r="E24" i="4"/>
  <c r="E23" i="4"/>
  <c r="E20" i="4"/>
  <c r="E19" i="4"/>
  <c r="E18" i="4"/>
  <c r="E17" i="4"/>
  <c r="E14" i="4"/>
  <c r="E13" i="4"/>
  <c r="E12" i="4"/>
  <c r="E11" i="4"/>
  <c r="D4" i="4"/>
  <c r="D5" i="4"/>
  <c r="D6" i="4"/>
  <c r="C4" i="4"/>
  <c r="C5" i="4"/>
  <c r="C6" i="4"/>
  <c r="E5" i="4"/>
  <c r="E4" i="4"/>
  <c r="D15" i="1"/>
  <c r="D21" i="1"/>
  <c r="D27" i="1"/>
  <c r="D29" i="1"/>
  <c r="E11" i="1"/>
  <c r="E92" i="1"/>
  <c r="C93" i="1"/>
  <c r="D93" i="1"/>
  <c r="D65" i="1"/>
  <c r="D95" i="1"/>
  <c r="D5" i="1"/>
  <c r="C65" i="1"/>
  <c r="C95" i="1"/>
  <c r="C5" i="1"/>
  <c r="E91" i="1"/>
  <c r="E90" i="1"/>
  <c r="E89" i="1"/>
  <c r="E88" i="1"/>
  <c r="E87" i="1"/>
  <c r="E86" i="1"/>
  <c r="E85" i="1"/>
  <c r="E84" i="1"/>
  <c r="E83" i="1"/>
  <c r="E82" i="1"/>
  <c r="E81" i="1"/>
  <c r="E80" i="1"/>
  <c r="E79" i="1"/>
  <c r="E78" i="1"/>
  <c r="E77" i="1"/>
  <c r="E76" i="1"/>
  <c r="E75" i="1"/>
  <c r="E74" i="1"/>
  <c r="E73" i="1"/>
  <c r="E72" i="1"/>
  <c r="E71" i="1"/>
  <c r="E70" i="1"/>
  <c r="E69" i="1"/>
  <c r="E68" i="1"/>
  <c r="E67" i="1"/>
  <c r="E5" i="1"/>
  <c r="D4" i="1"/>
  <c r="C15" i="1"/>
  <c r="C21" i="1"/>
  <c r="C27" i="1"/>
  <c r="C29" i="1"/>
  <c r="C4" i="1"/>
  <c r="E4" i="1"/>
  <c r="D6" i="1"/>
  <c r="C6"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34" i="1"/>
  <c r="E26" i="1"/>
  <c r="E25" i="1"/>
  <c r="E24" i="1"/>
  <c r="E23" i="1"/>
  <c r="E20" i="1"/>
  <c r="E19" i="1"/>
  <c r="E18" i="1"/>
  <c r="E17" i="1"/>
  <c r="E14" i="1"/>
  <c r="E13" i="1"/>
  <c r="E12" i="1"/>
</calcChain>
</file>

<file path=xl/sharedStrings.xml><?xml version="1.0" encoding="utf-8"?>
<sst xmlns="http://schemas.openxmlformats.org/spreadsheetml/2006/main" count="477" uniqueCount="78">
  <si>
    <t>TOTAL</t>
  </si>
  <si>
    <t>SUMMARY</t>
  </si>
  <si>
    <t>BUDGET</t>
  </si>
  <si>
    <t>ACTUAL</t>
  </si>
  <si>
    <t>EXPENSES</t>
  </si>
  <si>
    <t>Insurance</t>
  </si>
  <si>
    <t>Telephone</t>
  </si>
  <si>
    <t>Décor</t>
  </si>
  <si>
    <t>Equipment</t>
  </si>
  <si>
    <t>Utilities</t>
  </si>
  <si>
    <t>TOTAL FUNDING</t>
  </si>
  <si>
    <t>DIFFERENCE</t>
  </si>
  <si>
    <t>FUNDING</t>
  </si>
  <si>
    <t>INVESTORS</t>
  </si>
  <si>
    <t>LOANS</t>
  </si>
  <si>
    <t>OTHER</t>
  </si>
  <si>
    <t>Other 1</t>
  </si>
  <si>
    <t>Other 2</t>
  </si>
  <si>
    <t>Other 3</t>
  </si>
  <si>
    <t>Other 4</t>
  </si>
  <si>
    <t>Investor 1</t>
  </si>
  <si>
    <t>Investor 2</t>
  </si>
  <si>
    <t>Investor 3</t>
  </si>
  <si>
    <t>Investor 4</t>
  </si>
  <si>
    <t>Loan 1</t>
  </si>
  <si>
    <t>Loan 2</t>
  </si>
  <si>
    <t>Loan 3</t>
  </si>
  <si>
    <t>Loan 4</t>
  </si>
  <si>
    <t>FIXED EXPENSES</t>
  </si>
  <si>
    <t>TOTAL EXPENSES</t>
  </si>
  <si>
    <t>Signage</t>
  </si>
  <si>
    <t>Starting Inventory</t>
  </si>
  <si>
    <t>Launch Advertising</t>
  </si>
  <si>
    <t>Branding</t>
  </si>
  <si>
    <t>Web Development</t>
  </si>
  <si>
    <t>Real Estate / Space Acquisition</t>
  </si>
  <si>
    <t>Space Prep</t>
  </si>
  <si>
    <t>Printed Materials</t>
  </si>
  <si>
    <t>Legal Fees</t>
  </si>
  <si>
    <t>Required Filings</t>
  </si>
  <si>
    <t>Technology Hardware</t>
  </si>
  <si>
    <t>Software</t>
  </si>
  <si>
    <t>Furniture</t>
  </si>
  <si>
    <t>Working Capital</t>
  </si>
  <si>
    <t>Licenses / Permits</t>
  </si>
  <si>
    <t>Web Domain</t>
  </si>
  <si>
    <t>Web Hosting</t>
  </si>
  <si>
    <t>Contingency Reserve</t>
  </si>
  <si>
    <t>Security</t>
  </si>
  <si>
    <t>Consultations</t>
  </si>
  <si>
    <t>Telephone Set-Up / Launch</t>
  </si>
  <si>
    <t>Supplies</t>
  </si>
  <si>
    <t xml:space="preserve">Other 4 </t>
  </si>
  <si>
    <t>Other 5</t>
  </si>
  <si>
    <t>Payroll</t>
  </si>
  <si>
    <t>Benefits</t>
  </si>
  <si>
    <t>Loan Interest and Principal</t>
  </si>
  <si>
    <t>Account Fees</t>
  </si>
  <si>
    <t>Accounting Fees</t>
  </si>
  <si>
    <t>Lease / Rent</t>
  </si>
  <si>
    <t>Owner Salaries</t>
  </si>
  <si>
    <t>Payroll Tax</t>
  </si>
  <si>
    <t>Postage / Shipping</t>
  </si>
  <si>
    <t>Utility Set-Up / Deposits</t>
  </si>
  <si>
    <t>Advertising - Print</t>
  </si>
  <si>
    <t>Advertising - Radio, TV, Podcasts</t>
  </si>
  <si>
    <t>Advertising - Web</t>
  </si>
  <si>
    <t>Equipment - Further Purchases</t>
  </si>
  <si>
    <t>Web - Hosting</t>
  </si>
  <si>
    <t>Web - Maintenance</t>
  </si>
  <si>
    <t>VARIABLE EXPENSES</t>
  </si>
  <si>
    <t>( ACTUAL MINUS BUDGET )</t>
  </si>
  <si>
    <t>( BUDGET MINUS ACTUAL )</t>
  </si>
  <si>
    <r>
      <t xml:space="preserve">DIFFERENCE  </t>
    </r>
    <r>
      <rPr>
        <b/>
        <sz val="9"/>
        <color theme="1"/>
        <rFont val="Century Gothic"/>
        <family val="1"/>
      </rPr>
      <t>( FUNDING MINUS EXPENSES )</t>
    </r>
  </si>
  <si>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</si>
  <si>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</si>
  <si>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STARTUP AND SMALL BUSINESS FINANCIAL PLAN TEMPLATE</t>
  </si>
  <si>
    <t>STARTUP AND SMALL BUSINESS FINANCIAL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</si>
</sst>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6" x14ac:knownFonts="1">
    <font>
      <sz val="12"/>
      <color theme="1"/>
      <name val="Calibri"/>
      <family val="2"/>
      <scheme val="minor"/>
    </font>
    <font>
      <sz val="12"/>
      <color theme="1"/>
      <name val="Calibri"/>
      <family val="2"/>
      <scheme val="minor"/>
    </font>
    <font>
      <sz val="12"/>
      <color theme="1"/>
      <name val="Arial"/>
      <family val="2"/>
    </font>
    <font>
      <sz val="8"/>
      <name val="Calibri"/>
      <family val="2"/>
      <scheme val="minor"/>
    </font>
    <font>
      <b/>
      <sz val="22"/>
      <color theme="8" tint="-0.499984740745262"/>
      <name val="Century Gothic"/>
      <family val="1"/>
    </font>
    <font>
      <sz val="12"/>
      <color theme="1"/>
      <name val="Century Gothic"/>
      <family val="1"/>
    </font>
    <font>
      <b/>
      <sz val="11"/>
      <color theme="1"/>
      <name val="Century Gothic"/>
      <family val="1"/>
    </font>
    <font>
      <sz val="11"/>
      <color theme="1"/>
      <name val="Century Gothic"/>
      <family val="1"/>
    </font>
    <font>
      <b/>
      <sz val="11"/>
      <color theme="0"/>
      <name val="Century Gothic"/>
      <family val="1"/>
    </font>
    <font>
      <sz val="11"/>
      <color theme="0"/>
      <name val="Century Gothic"/>
      <family val="1"/>
    </font>
    <font>
      <b/>
      <sz val="22"/>
      <color theme="0" tint="-0.499984740745262"/>
      <name val="Century Gothic"/>
      <family val="1"/>
    </font>
    <font>
      <b/>
      <sz val="9"/>
      <color theme="1"/>
      <name val="Century Gothic"/>
      <family val="1"/>
    </font>
    <font>
      <sz val="9"/>
      <color theme="0"/>
      <name val="Century Gothic"/>
      <family val="1"/>
    </font>
    <font>
      <sz val="11"/>
      <color theme="1"/>
      <name val="Calibri"/>
      <family val="2"/>
      <scheme val="minor"/>
    </font>
    <font>
      <u/>
      <sz val="12"/>
      <color theme="10"/>
      <name val="Calibri"/>
      <family val="2"/>
      <scheme val="minor"/>
    </font>
    <font>
      <b/>
      <sz val="22"/>
      <color theme="0"/>
      <name val="Century Gothic"/>
      <family val="2"/>
    </font>
  </fonts>
  <fills count="13">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rgb="FF00BD32"/>
        <bgColor indexed="64"/>
      </patternFill>
    </fill>
    <fill>
      <patternFill patternType="solid">
        <fgColor theme="3" tint="0.79998168889431442"/>
        <bgColor indexed="64"/>
      </patternFill>
    </fill>
    <fill>
      <patternFill patternType="solid">
        <fgColor rgb="FFEAEEF3"/>
        <bgColor indexed="64"/>
      </patternFill>
    </fill>
    <fill>
      <patternFill patternType="solid">
        <fgColor theme="3"/>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1" tint="0.499984740745262"/>
        <bgColor indexed="64"/>
      </patternFill>
    </fill>
  </fills>
  <borders count="4">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499984740745262"/>
      </left>
      <right style="thin">
        <color theme="0" tint="-0.499984740745262"/>
      </right>
      <top style="thin">
        <color theme="0" tint="-0.499984740745262"/>
      </top>
      <bottom/>
      <diagonal/>
    </border>
    <border>
      <left style="thick">
        <color theme="0" tint="-0.34998626667073579"/>
      </left>
      <right/>
      <top/>
      <bottom/>
      <diagonal/>
    </border>
  </borders>
  <cellStyleXfs count="4">
    <xf numFmtId="0" fontId="0" fillId="0" borderId="0"/>
    <xf numFmtId="44" fontId="1" fillId="0" borderId="0" applyFont="0" applyFill="0" applyBorder="0" applyAlignment="0" applyProtection="0"/>
    <xf numFmtId="0" fontId="13" fillId="0" borderId="0"/>
    <xf numFmtId="0" fontId="14" fillId="0" borderId="0" applyNumberFormat="0" applyFill="0" applyBorder="0" applyAlignment="0" applyProtection="0"/>
  </cellStyleXfs>
  <cellXfs count="43">
    <xf numFmtId="0" fontId="0" fillId="0" borderId="0" xfId="0"/>
    <xf numFmtId="0" fontId="2" fillId="0" borderId="0" xfId="0" applyFont="1"/>
    <xf numFmtId="0" fontId="5" fillId="0" borderId="0" xfId="0" applyFont="1"/>
    <xf numFmtId="0" fontId="4" fillId="0" borderId="0" xfId="0" applyFont="1" applyAlignment="1">
      <alignment vertical="center"/>
    </xf>
    <xf numFmtId="0" fontId="7" fillId="0" borderId="0" xfId="0" applyFont="1" applyAlignment="1">
      <alignment horizontal="left" vertical="center" indent="1"/>
    </xf>
    <xf numFmtId="0" fontId="8" fillId="3" borderId="0" xfId="0" applyFont="1" applyFill="1" applyAlignment="1">
      <alignment horizontal="left" vertical="center" indent="1"/>
    </xf>
    <xf numFmtId="0" fontId="7" fillId="0" borderId="0" xfId="0" applyFont="1" applyBorder="1" applyAlignment="1">
      <alignment horizontal="left" vertical="center" indent="1"/>
    </xf>
    <xf numFmtId="0" fontId="6" fillId="2" borderId="0" xfId="0" applyFont="1" applyFill="1" applyAlignment="1">
      <alignment horizontal="left" vertical="center" indent="1"/>
    </xf>
    <xf numFmtId="164" fontId="7" fillId="5" borderId="1" xfId="1" applyNumberFormat="1" applyFont="1" applyFill="1" applyBorder="1" applyAlignment="1">
      <alignment vertical="center"/>
    </xf>
    <xf numFmtId="164" fontId="2" fillId="0" borderId="0" xfId="0" applyNumberFormat="1" applyFont="1"/>
    <xf numFmtId="164" fontId="7" fillId="2" borderId="1" xfId="1" applyNumberFormat="1" applyFont="1" applyFill="1" applyBorder="1" applyAlignment="1">
      <alignment vertical="center"/>
    </xf>
    <xf numFmtId="164" fontId="7" fillId="2" borderId="1" xfId="0" applyNumberFormat="1" applyFont="1" applyFill="1" applyBorder="1" applyAlignment="1">
      <alignment vertical="center"/>
    </xf>
    <xf numFmtId="164" fontId="8" fillId="3" borderId="0" xfId="1" applyNumberFormat="1" applyFont="1" applyFill="1" applyAlignment="1">
      <alignment vertical="center"/>
    </xf>
    <xf numFmtId="164" fontId="8" fillId="3" borderId="0" xfId="0" applyNumberFormat="1" applyFont="1" applyFill="1" applyAlignment="1">
      <alignment vertical="center"/>
    </xf>
    <xf numFmtId="164" fontId="7" fillId="0" borderId="0" xfId="0" applyNumberFormat="1" applyFont="1" applyAlignment="1">
      <alignment vertical="center"/>
    </xf>
    <xf numFmtId="164" fontId="6" fillId="2" borderId="0" xfId="0" applyNumberFormat="1" applyFont="1" applyFill="1" applyAlignment="1">
      <alignment vertical="center"/>
    </xf>
    <xf numFmtId="0" fontId="2" fillId="0" borderId="0" xfId="0" applyFont="1" applyBorder="1"/>
    <xf numFmtId="0" fontId="13" fillId="0" borderId="0" xfId="2"/>
    <xf numFmtId="0" fontId="2" fillId="0" borderId="3" xfId="2" applyFont="1" applyBorder="1" applyAlignment="1">
      <alignment horizontal="left" vertical="center" wrapText="1" indent="2"/>
    </xf>
    <xf numFmtId="0" fontId="10" fillId="0" borderId="0" xfId="0" applyFont="1" applyAlignment="1">
      <alignment vertical="center"/>
    </xf>
    <xf numFmtId="0" fontId="8" fillId="4" borderId="2" xfId="0" applyFont="1" applyFill="1" applyBorder="1" applyAlignment="1">
      <alignment horizontal="center" vertical="center"/>
    </xf>
    <xf numFmtId="164" fontId="7" fillId="7" borderId="0" xfId="0" applyNumberFormat="1" applyFont="1" applyFill="1" applyAlignment="1">
      <alignment vertical="center"/>
    </xf>
    <xf numFmtId="0" fontId="6" fillId="8" borderId="0" xfId="0" applyFont="1" applyFill="1" applyBorder="1" applyAlignment="1">
      <alignment horizontal="left" vertical="center" indent="1"/>
    </xf>
    <xf numFmtId="0" fontId="7" fillId="8" borderId="0" xfId="0" applyFont="1" applyFill="1" applyAlignment="1">
      <alignment horizontal="left" vertical="center" indent="1"/>
    </xf>
    <xf numFmtId="164" fontId="7" fillId="8" borderId="0" xfId="0" applyNumberFormat="1" applyFont="1" applyFill="1" applyBorder="1" applyAlignment="1">
      <alignment vertical="center"/>
    </xf>
    <xf numFmtId="164" fontId="7" fillId="8" borderId="0" xfId="0" applyNumberFormat="1" applyFont="1" applyFill="1" applyAlignment="1">
      <alignment vertical="center"/>
    </xf>
    <xf numFmtId="164" fontId="8" fillId="9" borderId="0" xfId="0" applyNumberFormat="1" applyFont="1" applyFill="1" applyBorder="1" applyAlignment="1">
      <alignment horizontal="center" wrapText="1"/>
    </xf>
    <xf numFmtId="164" fontId="12" fillId="9" borderId="0" xfId="0" applyNumberFormat="1" applyFont="1" applyFill="1" applyBorder="1" applyAlignment="1">
      <alignment horizontal="center" vertical="top" wrapText="1"/>
    </xf>
    <xf numFmtId="164" fontId="8" fillId="10" borderId="0" xfId="0" applyNumberFormat="1" applyFont="1" applyFill="1" applyBorder="1" applyAlignment="1">
      <alignment horizontal="center" wrapText="1"/>
    </xf>
    <xf numFmtId="164" fontId="12" fillId="10" borderId="0" xfId="0" applyNumberFormat="1" applyFont="1" applyFill="1" applyBorder="1" applyAlignment="1">
      <alignment horizontal="center" vertical="top" wrapText="1"/>
    </xf>
    <xf numFmtId="0" fontId="6" fillId="5" borderId="0" xfId="0" applyFont="1" applyFill="1" applyAlignment="1">
      <alignment horizontal="left" vertical="center" indent="1"/>
    </xf>
    <xf numFmtId="164" fontId="7" fillId="5" borderId="0" xfId="0" applyNumberFormat="1" applyFont="1" applyFill="1" applyAlignment="1">
      <alignment vertical="center"/>
    </xf>
    <xf numFmtId="0" fontId="7" fillId="5" borderId="0" xfId="0" applyFont="1" applyFill="1" applyAlignment="1">
      <alignment horizontal="left" vertical="center" indent="1"/>
    </xf>
    <xf numFmtId="164" fontId="7" fillId="11" borderId="0" xfId="1" applyNumberFormat="1" applyFont="1" applyFill="1" applyBorder="1" applyAlignment="1">
      <alignment vertical="center"/>
    </xf>
    <xf numFmtId="0" fontId="8" fillId="12" borderId="0" xfId="0" applyFont="1" applyFill="1" applyAlignment="1">
      <alignment horizontal="left" vertical="center" indent="1"/>
    </xf>
    <xf numFmtId="164" fontId="8" fillId="12" borderId="0" xfId="1" applyNumberFormat="1" applyFont="1" applyFill="1" applyAlignment="1">
      <alignment vertical="center"/>
    </xf>
    <xf numFmtId="164" fontId="9" fillId="12" borderId="0" xfId="0" applyNumberFormat="1" applyFont="1" applyFill="1" applyAlignment="1">
      <alignment vertical="center"/>
    </xf>
    <xf numFmtId="0" fontId="10" fillId="0" borderId="0" xfId="0" applyFont="1" applyAlignment="1">
      <alignment horizontal="left" vertical="center" wrapText="1"/>
    </xf>
    <xf numFmtId="0" fontId="8" fillId="9" borderId="0" xfId="0" applyFont="1" applyFill="1" applyBorder="1" applyAlignment="1">
      <alignment horizontal="left" vertical="center" indent="1"/>
    </xf>
    <xf numFmtId="164" fontId="8" fillId="9" borderId="0" xfId="0" applyNumberFormat="1" applyFont="1" applyFill="1" applyBorder="1" applyAlignment="1">
      <alignment horizontal="center" vertical="center"/>
    </xf>
    <xf numFmtId="0" fontId="8" fillId="10" borderId="0" xfId="0" applyFont="1" applyFill="1" applyBorder="1" applyAlignment="1">
      <alignment horizontal="left" vertical="center" indent="1"/>
    </xf>
    <xf numFmtId="164" fontId="8" fillId="10" borderId="0" xfId="0" applyNumberFormat="1" applyFont="1" applyFill="1" applyBorder="1" applyAlignment="1">
      <alignment horizontal="center" vertical="center"/>
    </xf>
    <xf numFmtId="0" fontId="15" fillId="6" borderId="0" xfId="3" applyFont="1" applyFill="1" applyAlignment="1">
      <alignment horizontal="center" vertical="center"/>
    </xf>
  </cellXfs>
  <cellStyles count="4">
    <cellStyle name="Normal 2" xfId="2" xr:uid="{00000000-0005-0000-0000-000000000000}"/>
    <cellStyle name="Гиперссылка" xfId="3" builtinId="8"/>
    <cellStyle name="Денежный" xfId="1" builtinId="4"/>
    <cellStyle name="Обычный" xfId="0" builtinId="0"/>
  </cellStyles>
  <dxfs count="18">
    <dxf>
      <font>
        <color rgb="FFC00000"/>
      </font>
      <fill>
        <patternFill patternType="solid">
          <fgColor indexed="64"/>
          <bgColor theme="0" tint="-4.9989318521683403E-2"/>
        </patternFill>
      </fill>
    </dxf>
    <dxf>
      <font>
        <color rgb="FFC00000"/>
      </font>
    </dxf>
    <dxf>
      <font>
        <b val="0"/>
        <i val="0"/>
        <color rgb="FF9C0006"/>
      </font>
      <fill>
        <patternFill patternType="none">
          <bgColor auto="1"/>
        </patternFill>
      </fill>
    </dxf>
    <dxf>
      <font>
        <color rgb="FFC00000"/>
      </font>
      <fill>
        <patternFill patternType="none">
          <fgColor indexed="64"/>
          <bgColor auto="1"/>
        </patternFill>
      </fill>
    </dxf>
    <dxf>
      <font>
        <color rgb="FFC00000"/>
      </font>
    </dxf>
    <dxf>
      <font>
        <color rgb="FFC00000"/>
      </font>
    </dxf>
    <dxf>
      <font>
        <color rgb="FFC00000"/>
      </font>
    </dxf>
    <dxf>
      <font>
        <color rgb="FFC00000"/>
      </font>
    </dxf>
    <dxf>
      <font>
        <color rgb="FFC00000"/>
      </font>
      <fill>
        <patternFill patternType="solid">
          <fgColor indexed="64"/>
          <bgColor theme="0" tint="-4.9989318521683403E-2"/>
        </patternFill>
      </fill>
    </dxf>
    <dxf>
      <font>
        <color rgb="FFC00000"/>
      </font>
      <fill>
        <patternFill patternType="solid">
          <fgColor indexed="64"/>
          <bgColor theme="0" tint="-4.9989318521683403E-2"/>
        </patternFill>
      </fill>
    </dxf>
    <dxf>
      <font>
        <color rgb="FFC00000"/>
      </font>
    </dxf>
    <dxf>
      <font>
        <b val="0"/>
        <i val="0"/>
        <color rgb="FF9C0006"/>
      </font>
      <fill>
        <patternFill patternType="none">
          <bgColor auto="1"/>
        </patternFill>
      </fill>
    </dxf>
    <dxf>
      <font>
        <color rgb="FFC00000"/>
      </font>
      <fill>
        <patternFill patternType="none">
          <fgColor indexed="64"/>
          <bgColor auto="1"/>
        </patternFill>
      </fill>
    </dxf>
    <dxf>
      <font>
        <color rgb="FFC00000"/>
      </font>
    </dxf>
    <dxf>
      <font>
        <color rgb="FFC00000"/>
      </font>
    </dxf>
    <dxf>
      <font>
        <color rgb="FFC00000"/>
      </font>
    </dxf>
    <dxf>
      <font>
        <color rgb="FFC00000"/>
      </font>
    </dxf>
    <dxf>
      <font>
        <color rgb="FFC00000"/>
      </font>
      <fill>
        <patternFill patternType="solid">
          <fgColor indexed="64"/>
          <bgColor theme="0" tint="-4.9989318521683403E-2"/>
        </patternFill>
      </fill>
    </dxf>
  </dxfs>
  <tableStyles count="0" defaultTableStyle="TableStyleMedium9" defaultPivotStyle="PivotStyleMedium7"/>
  <colors>
    <mruColors>
      <color rgb="FFEAEEF3"/>
      <color rgb="FF40B14B"/>
      <color rgb="FF03C25B"/>
      <color rgb="FFDA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1.3447276016173701E-2"/>
          <c:y val="4.5985627342433701E-2"/>
          <c:w val="0.98086135347946402"/>
          <c:h val="0.94312574564543095"/>
        </c:manualLayout>
      </c:layout>
      <c:barChart>
        <c:barDir val="bar"/>
        <c:grouping val="clustered"/>
        <c:varyColors val="0"/>
        <c:ser>
          <c:idx val="0"/>
          <c:order val="0"/>
          <c:tx>
            <c:strRef>
              <c:f>'Startup Financial Plan'!$B$4</c:f>
              <c:strCache>
                <c:ptCount val="1"/>
                <c:pt idx="0">
                  <c:v>TOTAL FUNDING</c:v>
                </c:pt>
              </c:strCache>
            </c:strRef>
          </c:tx>
          <c:spPr>
            <a:gradFill>
              <a:gsLst>
                <a:gs pos="0">
                  <a:schemeClr val="accent1">
                    <a:lumMod val="50000"/>
                  </a:schemeClr>
                </a:gs>
                <a:gs pos="100000">
                  <a:schemeClr val="accent1">
                    <a:lumMod val="30000"/>
                    <a:lumOff val="70000"/>
                  </a:schemeClr>
                </a:gs>
              </a:gsLst>
              <a:lin ang="5400000" scaled="1"/>
            </a:gradFill>
            <a:ln w="31750">
              <a:solidFill>
                <a:schemeClr val="tx1">
                  <a:lumMod val="65000"/>
                  <a:lumOff val="35000"/>
                </a:schemeClr>
              </a:solidFill>
            </a:ln>
            <a:effectLst>
              <a:outerShdw blurRad="101600" dist="38100" dir="5400000" sx="102000" sy="102000" algn="t" rotWithShape="0">
                <a:prstClr val="black">
                  <a:alpha val="40000"/>
                </a:prstClr>
              </a:outerShdw>
            </a:effectLst>
          </c:spPr>
          <c:invertIfNegative val="0"/>
          <c:dPt>
            <c:idx val="0"/>
            <c:invertIfNegative val="0"/>
            <c:bubble3D val="0"/>
            <c:spPr>
              <a:gradFill>
                <a:gsLst>
                  <a:gs pos="100000">
                    <a:schemeClr val="tx2"/>
                  </a:gs>
                  <a:gs pos="15000">
                    <a:schemeClr val="tx2">
                      <a:lumMod val="60000"/>
                      <a:lumOff val="40000"/>
                    </a:schemeClr>
                  </a:gs>
                </a:gsLst>
                <a:lin ang="0" scaled="0"/>
              </a:gradFill>
              <a:ln w="31750">
                <a:solidFill>
                  <a:schemeClr val="tx1">
                    <a:lumMod val="50000"/>
                    <a:lumOff val="50000"/>
                  </a:schemeClr>
                </a:solidFill>
              </a:ln>
              <a:effectLst>
                <a:outerShdw blurRad="101600" dist="38100" dir="5400000" sx="102000" sy="102000" algn="t" rotWithShape="0">
                  <a:prstClr val="black">
                    <a:alpha val="40000"/>
                  </a:prstClr>
                </a:outerShdw>
              </a:effectLst>
            </c:spPr>
            <c:extLst>
              <c:ext xmlns:c16="http://schemas.microsoft.com/office/drawing/2014/chart" uri="{C3380CC4-5D6E-409C-BE32-E72D297353CC}">
                <c16:uniqueId val="{00000000-ED2A-774D-9AD0-D8E21B26D494}"/>
              </c:ext>
            </c:extLst>
          </c:dPt>
          <c:dLbls>
            <c:spPr>
              <a:noFill/>
              <a:ln>
                <a:noFill/>
              </a:ln>
              <a:effectLst/>
            </c:spPr>
            <c:txPr>
              <a:bodyPr wrap="square" lIns="38100" tIns="19050" rIns="38100" bIns="19050" anchor="ctr">
                <a:spAutoFit/>
              </a:bodyPr>
              <a:lstStyle/>
              <a:p>
                <a:pPr>
                  <a:defRPr sz="1100" b="1">
                    <a:solidFill>
                      <a:schemeClr val="bg1"/>
                    </a:solidFill>
                  </a:defRPr>
                </a:pPr>
                <a:endParaRPr lang="ru-RU"/>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'Startup Financial Plan'!$D$4</c:f>
              <c:numCache>
                <c:formatCode>_("$"* #,##0_);_("$"* \(#,##0\);_("$"* "-"??_);_(@_)</c:formatCode>
                <c:ptCount val="1"/>
                <c:pt idx="0">
                  <c:v>68500</c:v>
                </c:pt>
              </c:numCache>
            </c:numRef>
          </c:val>
          <c:extLst>
            <c:ext xmlns:c16="http://schemas.microsoft.com/office/drawing/2014/chart" uri="{C3380CC4-5D6E-409C-BE32-E72D297353CC}">
              <c16:uniqueId val="{00000000-68D3-4671-A07D-5E3EAA543DF2}"/>
            </c:ext>
          </c:extLst>
        </c:ser>
        <c:ser>
          <c:idx val="1"/>
          <c:order val="1"/>
          <c:tx>
            <c:strRef>
              <c:f>'Startup Financial Plan'!$B$5</c:f>
              <c:strCache>
                <c:ptCount val="1"/>
                <c:pt idx="0">
                  <c:v>TOTAL EXPENSES</c:v>
                </c:pt>
              </c:strCache>
            </c:strRef>
          </c:tx>
          <c:spPr>
            <a:solidFill>
              <a:schemeClr val="tx1">
                <a:lumMod val="50000"/>
                <a:lumOff val="50000"/>
              </a:schemeClr>
            </a:solidFill>
          </c:spPr>
          <c:invertIfNegative val="0"/>
          <c:dLbls>
            <c:spPr>
              <a:noFill/>
              <a:ln>
                <a:noFill/>
              </a:ln>
              <a:effectLst/>
            </c:spPr>
            <c:txPr>
              <a:bodyPr wrap="square" lIns="38100" tIns="19050" rIns="38100" bIns="19050" anchor="ctr">
                <a:spAutoFit/>
              </a:bodyPr>
              <a:lstStyle/>
              <a:p>
                <a:pPr>
                  <a:defRPr sz="1100" b="1">
                    <a:solidFill>
                      <a:schemeClr val="bg1"/>
                    </a:solidFill>
                  </a:defRPr>
                </a:pPr>
                <a:endParaRPr lang="ru-RU"/>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'Startup Financial Plan'!$D$5</c:f>
              <c:numCache>
                <c:formatCode>_("$"* #,##0_);_("$"* \(#,##0\);_("$"* "-"??_);_(@_)</c:formatCode>
                <c:ptCount val="1"/>
                <c:pt idx="0">
                  <c:v>10300</c:v>
                </c:pt>
              </c:numCache>
            </c:numRef>
          </c:val>
          <c:extLst>
            <c:ext xmlns:c16="http://schemas.microsoft.com/office/drawing/2014/chart" uri="{C3380CC4-5D6E-409C-BE32-E72D297353CC}">
              <c16:uniqueId val="{00000001-68D3-4671-A07D-5E3EAA543DF2}"/>
            </c:ext>
          </c:extLst>
        </c:ser>
        <c:dLbls>
          <c:showLegendKey val="0"/>
          <c:showVal val="0"/>
          <c:showCatName val="0"/>
          <c:showSerName val="0"/>
          <c:showPercent val="0"/>
          <c:showBubbleSize val="0"/>
        </c:dLbls>
        <c:gapWidth val="150"/>
        <c:overlap val="100"/>
        <c:axId val="62703872"/>
        <c:axId val="76353536"/>
      </c:barChart>
      <c:catAx>
        <c:axId val="62703872"/>
        <c:scaling>
          <c:orientation val="minMax"/>
        </c:scaling>
        <c:delete val="1"/>
        <c:axPos val="l"/>
        <c:majorTickMark val="out"/>
        <c:minorTickMark val="none"/>
        <c:tickLblPos val="nextTo"/>
        <c:crossAx val="76353536"/>
        <c:crosses val="autoZero"/>
        <c:auto val="1"/>
        <c:lblAlgn val="ctr"/>
        <c:lblOffset val="100"/>
        <c:noMultiLvlLbl val="0"/>
      </c:catAx>
      <c:valAx>
        <c:axId val="76353536"/>
        <c:scaling>
          <c:orientation val="minMax"/>
        </c:scaling>
        <c:delete val="1"/>
        <c:axPos val="b"/>
        <c:numFmt formatCode="_(&quot;$&quot;* #,##0_);_(&quot;$&quot;* \(#,##0\);_(&quot;$&quot;* &quot;-&quot;??_);_(@_)" sourceLinked="1"/>
        <c:majorTickMark val="out"/>
        <c:minorTickMark val="none"/>
        <c:tickLblPos val="nextTo"/>
        <c:crossAx val="62703872"/>
        <c:crosses val="autoZero"/>
        <c:crossBetween val="between"/>
      </c:valAx>
      <c:spPr>
        <a:noFill/>
        <a:ln w="25400">
          <a:noFill/>
        </a:ln>
      </c:spPr>
    </c:plotArea>
    <c:plotVisOnly val="1"/>
    <c:dispBlanksAs val="gap"/>
    <c:showDLblsOverMax val="0"/>
  </c:chart>
  <c:spPr>
    <a:ln>
      <a:noFill/>
    </a:ln>
  </c:spPr>
  <c:txPr>
    <a:bodyPr/>
    <a:lstStyle/>
    <a:p>
      <a:pPr>
        <a:defRPr>
          <a:latin typeface="Century Gothic" charset="0"/>
          <a:ea typeface="Century Gothic" charset="0"/>
          <a:cs typeface="Century Gothic" charset="0"/>
        </a:defRPr>
      </a:pPr>
      <a:endParaRPr lang="ru-RU"/>
    </a:p>
  </c:tx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1.3447276016173701E-2"/>
          <c:y val="4.5985627342433701E-2"/>
          <c:w val="0.98086135347946402"/>
          <c:h val="0.94312574564543095"/>
        </c:manualLayout>
      </c:layout>
      <c:barChart>
        <c:barDir val="bar"/>
        <c:grouping val="clustered"/>
        <c:varyColors val="0"/>
        <c:ser>
          <c:idx val="0"/>
          <c:order val="0"/>
          <c:tx>
            <c:strRef>
              <c:f>'BLANK - Startup Financial Plan'!$B$4</c:f>
              <c:strCache>
                <c:ptCount val="1"/>
                <c:pt idx="0">
                  <c:v>TOTAL FUNDING</c:v>
                </c:pt>
              </c:strCache>
            </c:strRef>
          </c:tx>
          <c:spPr>
            <a:gradFill>
              <a:gsLst>
                <a:gs pos="0">
                  <a:schemeClr val="accent1">
                    <a:lumMod val="50000"/>
                  </a:schemeClr>
                </a:gs>
                <a:gs pos="100000">
                  <a:schemeClr val="accent1">
                    <a:lumMod val="30000"/>
                    <a:lumOff val="70000"/>
                  </a:schemeClr>
                </a:gs>
              </a:gsLst>
              <a:lin ang="5400000" scaled="1"/>
            </a:gradFill>
            <a:ln w="31750">
              <a:solidFill>
                <a:schemeClr val="tx1">
                  <a:lumMod val="65000"/>
                  <a:lumOff val="35000"/>
                </a:schemeClr>
              </a:solidFill>
            </a:ln>
            <a:effectLst>
              <a:outerShdw blurRad="101600" dist="38100" dir="5400000" sx="102000" sy="102000" algn="t" rotWithShape="0">
                <a:prstClr val="black">
                  <a:alpha val="40000"/>
                </a:prstClr>
              </a:outerShdw>
            </a:effectLst>
          </c:spPr>
          <c:invertIfNegative val="0"/>
          <c:dPt>
            <c:idx val="0"/>
            <c:invertIfNegative val="0"/>
            <c:bubble3D val="0"/>
            <c:spPr>
              <a:gradFill>
                <a:gsLst>
                  <a:gs pos="100000">
                    <a:schemeClr val="tx2"/>
                  </a:gs>
                  <a:gs pos="15000">
                    <a:schemeClr val="tx2">
                      <a:lumMod val="60000"/>
                      <a:lumOff val="40000"/>
                    </a:schemeClr>
                  </a:gs>
                </a:gsLst>
                <a:lin ang="0" scaled="0"/>
              </a:gradFill>
              <a:ln w="31750">
                <a:solidFill>
                  <a:schemeClr val="tx1">
                    <a:lumMod val="50000"/>
                    <a:lumOff val="50000"/>
                  </a:schemeClr>
                </a:solidFill>
              </a:ln>
              <a:effectLst>
                <a:outerShdw blurRad="101600" dist="38100" dir="5400000" sx="102000" sy="102000" algn="t" rotWithShape="0">
                  <a:prstClr val="black">
                    <a:alpha val="40000"/>
                  </a:prstClr>
                </a:outerShdw>
              </a:effectLst>
            </c:spPr>
            <c:extLst>
              <c:ext xmlns:c16="http://schemas.microsoft.com/office/drawing/2014/chart" uri="{C3380CC4-5D6E-409C-BE32-E72D297353CC}">
                <c16:uniqueId val="{00000001-94AF-E24B-A2B7-400FD8DBB5DC}"/>
              </c:ext>
            </c:extLst>
          </c:dPt>
          <c:dLbls>
            <c:spPr>
              <a:noFill/>
              <a:ln>
                <a:noFill/>
              </a:ln>
              <a:effectLst/>
            </c:spPr>
            <c:txPr>
              <a:bodyPr wrap="square" lIns="38100" tIns="19050" rIns="38100" bIns="19050" anchor="ctr">
                <a:spAutoFit/>
              </a:bodyPr>
              <a:lstStyle/>
              <a:p>
                <a:pPr>
                  <a:defRPr sz="1100" b="1">
                    <a:solidFill>
                      <a:schemeClr val="bg1"/>
                    </a:solidFill>
                  </a:defRPr>
                </a:pPr>
                <a:endParaRPr lang="ru-RU"/>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'BLANK - Startup Financial Plan'!$D$4</c:f>
              <c:numCache>
                <c:formatCode>_("$"* #,##0_);_("$"* \(#,##0\);_("$"* "-"??_);_(@_)</c:formatCode>
                <c:ptCount val="1"/>
                <c:pt idx="0">
                  <c:v>0</c:v>
                </c:pt>
              </c:numCache>
            </c:numRef>
          </c:val>
          <c:extLst>
            <c:ext xmlns:c16="http://schemas.microsoft.com/office/drawing/2014/chart" uri="{C3380CC4-5D6E-409C-BE32-E72D297353CC}">
              <c16:uniqueId val="{00000002-94AF-E24B-A2B7-400FD8DBB5DC}"/>
            </c:ext>
          </c:extLst>
        </c:ser>
        <c:ser>
          <c:idx val="1"/>
          <c:order val="1"/>
          <c:tx>
            <c:strRef>
              <c:f>'BLANK - Startup Financial Plan'!$B$5</c:f>
              <c:strCache>
                <c:ptCount val="1"/>
                <c:pt idx="0">
                  <c:v>TOTAL EXPENSES</c:v>
                </c:pt>
              </c:strCache>
            </c:strRef>
          </c:tx>
          <c:spPr>
            <a:solidFill>
              <a:schemeClr val="tx1">
                <a:lumMod val="50000"/>
                <a:lumOff val="50000"/>
              </a:schemeClr>
            </a:solidFill>
          </c:spPr>
          <c:invertIfNegative val="0"/>
          <c:dLbls>
            <c:spPr>
              <a:noFill/>
              <a:ln>
                <a:noFill/>
              </a:ln>
              <a:effectLst/>
            </c:spPr>
            <c:txPr>
              <a:bodyPr wrap="square" lIns="38100" tIns="19050" rIns="38100" bIns="19050" anchor="ctr">
                <a:spAutoFit/>
              </a:bodyPr>
              <a:lstStyle/>
              <a:p>
                <a:pPr>
                  <a:defRPr sz="1100" b="1">
                    <a:solidFill>
                      <a:schemeClr val="bg1"/>
                    </a:solidFill>
                  </a:defRPr>
                </a:pPr>
                <a:endParaRPr lang="ru-RU"/>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'BLANK - Startup Financial Plan'!$D$5</c:f>
              <c:numCache>
                <c:formatCode>_("$"* #,##0_);_("$"* \(#,##0\);_("$"* "-"??_);_(@_)</c:formatCode>
                <c:ptCount val="1"/>
                <c:pt idx="0">
                  <c:v>0</c:v>
                </c:pt>
              </c:numCache>
            </c:numRef>
          </c:val>
          <c:extLst>
            <c:ext xmlns:c16="http://schemas.microsoft.com/office/drawing/2014/chart" uri="{C3380CC4-5D6E-409C-BE32-E72D297353CC}">
              <c16:uniqueId val="{00000003-94AF-E24B-A2B7-400FD8DBB5DC}"/>
            </c:ext>
          </c:extLst>
        </c:ser>
        <c:dLbls>
          <c:showLegendKey val="0"/>
          <c:showVal val="0"/>
          <c:showCatName val="0"/>
          <c:showSerName val="0"/>
          <c:showPercent val="0"/>
          <c:showBubbleSize val="0"/>
        </c:dLbls>
        <c:gapWidth val="150"/>
        <c:overlap val="100"/>
        <c:axId val="62703872"/>
        <c:axId val="76353536"/>
      </c:barChart>
      <c:catAx>
        <c:axId val="62703872"/>
        <c:scaling>
          <c:orientation val="minMax"/>
        </c:scaling>
        <c:delete val="1"/>
        <c:axPos val="l"/>
        <c:majorTickMark val="out"/>
        <c:minorTickMark val="none"/>
        <c:tickLblPos val="nextTo"/>
        <c:crossAx val="76353536"/>
        <c:crosses val="autoZero"/>
        <c:auto val="1"/>
        <c:lblAlgn val="ctr"/>
        <c:lblOffset val="100"/>
        <c:noMultiLvlLbl val="0"/>
      </c:catAx>
      <c:valAx>
        <c:axId val="76353536"/>
        <c:scaling>
          <c:orientation val="minMax"/>
        </c:scaling>
        <c:delete val="1"/>
        <c:axPos val="b"/>
        <c:numFmt formatCode="_(&quot;$&quot;* #,##0_);_(&quot;$&quot;* \(#,##0\);_(&quot;$&quot;* &quot;-&quot;??_);_(@_)" sourceLinked="1"/>
        <c:majorTickMark val="out"/>
        <c:minorTickMark val="none"/>
        <c:tickLblPos val="nextTo"/>
        <c:crossAx val="62703872"/>
        <c:crosses val="autoZero"/>
        <c:crossBetween val="between"/>
      </c:valAx>
      <c:spPr>
        <a:noFill/>
        <a:ln w="25400">
          <a:noFill/>
        </a:ln>
      </c:spPr>
    </c:plotArea>
    <c:plotVisOnly val="1"/>
    <c:dispBlanksAs val="gap"/>
    <c:showDLblsOverMax val="0"/>
  </c:chart>
  <c:spPr>
    <a:ln>
      <a:noFill/>
    </a:ln>
  </c:spPr>
  <c:txPr>
    <a:bodyPr/>
    <a:lstStyle/>
    <a:p>
      <a:pPr>
        <a:defRPr>
          <a:latin typeface="Century Gothic" charset="0"/>
          <a:ea typeface="Century Gothic" charset="0"/>
          <a:cs typeface="Century Gothic" charset="0"/>
        </a:defRPr>
      </a:pPr>
      <a:endParaRPr lang="ru-RU"/>
    </a:p>
  </c:txPr>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goo.gl/Zr64Jx"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38100</xdr:colOff>
      <xdr:row>1</xdr:row>
      <xdr:rowOff>50800</xdr:rowOff>
    </xdr:from>
    <xdr:to>
      <xdr:col>4</xdr:col>
      <xdr:colOff>1562100</xdr:colOff>
      <xdr:row>1</xdr:row>
      <xdr:rowOff>1308100</xdr:rowOff>
    </xdr:to>
    <xdr:graphicFrame macro="">
      <xdr:nvGraphicFramePr>
        <xdr:cNvPr id="6" name="Chart 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101600</xdr:colOff>
      <xdr:row>0</xdr:row>
      <xdr:rowOff>50800</xdr:rowOff>
    </xdr:from>
    <xdr:to>
      <xdr:col>5</xdr:col>
      <xdr:colOff>12700</xdr:colOff>
      <xdr:row>0</xdr:row>
      <xdr:rowOff>482600</xdr:rowOff>
    </xdr:to>
    <xdr:pic>
      <xdr:nvPicPr>
        <xdr:cNvPr id="5" name="Picture 4">
          <a:hlinkClick xmlns:r="http://schemas.openxmlformats.org/officeDocument/2006/relationships" r:id="rId2"/>
          <a:extLst>
            <a:ext uri="{FF2B5EF4-FFF2-40B4-BE49-F238E27FC236}">
              <a16:creationId xmlns:a16="http://schemas.microsoft.com/office/drawing/2014/main" id="{C8D54846-B55D-5044-950F-06D36CBA406C}"/>
            </a:ext>
          </a:extLst>
        </xdr:cNvPr>
        <xdr:cNvPicPr>
          <a:picLocks noChangeAspect="1"/>
        </xdr:cNvPicPr>
      </xdr:nvPicPr>
      <xdr:blipFill>
        <a:blip xmlns:r="http://schemas.openxmlformats.org/officeDocument/2006/relationships" r:embed="rId3"/>
        <a:stretch>
          <a:fillRect/>
        </a:stretch>
      </xdr:blipFill>
      <xdr:spPr>
        <a:xfrm>
          <a:off x="4762500" y="50800"/>
          <a:ext cx="3111500" cy="431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1</xdr:row>
      <xdr:rowOff>50800</xdr:rowOff>
    </xdr:from>
    <xdr:to>
      <xdr:col>4</xdr:col>
      <xdr:colOff>1562100</xdr:colOff>
      <xdr:row>1</xdr:row>
      <xdr:rowOff>1308100</xdr:rowOff>
    </xdr:to>
    <xdr:graphicFrame macro="">
      <xdr:nvGraphicFramePr>
        <xdr:cNvPr id="2" name="Chart 1">
          <a:extLst>
            <a:ext uri="{FF2B5EF4-FFF2-40B4-BE49-F238E27FC236}">
              <a16:creationId xmlns:a16="http://schemas.microsoft.com/office/drawing/2014/main" id="{785DAD36-25B7-0B44-8B1D-682615B9F4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Zr64Jx"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H97"/>
  <sheetViews>
    <sheetView showGridLines="0" tabSelected="1" workbookViewId="0">
      <pane ySplit="1" topLeftCell="A2" activePane="bottomLeft" state="frozen"/>
      <selection pane="bottomLeft" activeCell="B97" sqref="B97:E97"/>
    </sheetView>
  </sheetViews>
  <sheetFormatPr defaultColWidth="10.796875" defaultRowHeight="15" x14ac:dyDescent="0.25"/>
  <cols>
    <col min="1" max="1" width="3.5" style="1" customWidth="1"/>
    <col min="2" max="2" width="36.69921875" style="1" customWidth="1"/>
    <col min="3" max="5" width="21" style="1" customWidth="1"/>
    <col min="6" max="6" width="3.5" style="1" customWidth="1"/>
    <col min="7" max="16384" width="10.796875" style="1"/>
  </cols>
  <sheetData>
    <row r="1" spans="1:8" ht="73.95" customHeight="1" x14ac:dyDescent="0.25">
      <c r="B1" s="37" t="s">
        <v>76</v>
      </c>
      <c r="C1" s="37"/>
      <c r="D1" s="3"/>
      <c r="E1" s="3"/>
      <c r="F1" s="3"/>
    </row>
    <row r="2" spans="1:8" ht="109.95" customHeight="1" x14ac:dyDescent="0.25">
      <c r="B2" s="2"/>
      <c r="C2" s="2"/>
      <c r="D2" s="2"/>
      <c r="E2" s="2"/>
      <c r="F2" s="2"/>
      <c r="G2" s="16"/>
      <c r="H2" s="16"/>
    </row>
    <row r="3" spans="1:8" ht="21" customHeight="1" x14ac:dyDescent="0.3">
      <c r="A3"/>
      <c r="B3" s="7" t="s">
        <v>1</v>
      </c>
      <c r="C3" s="20" t="s">
        <v>2</v>
      </c>
      <c r="D3" s="20" t="s">
        <v>3</v>
      </c>
      <c r="E3" s="20" t="s">
        <v>11</v>
      </c>
      <c r="G3" s="16"/>
      <c r="H3" s="16"/>
    </row>
    <row r="4" spans="1:8" ht="15.6" x14ac:dyDescent="0.3">
      <c r="A4"/>
      <c r="B4" s="4" t="s">
        <v>10</v>
      </c>
      <c r="C4" s="8">
        <f>C29</f>
        <v>69000</v>
      </c>
      <c r="D4" s="8">
        <f>D29</f>
        <v>68500</v>
      </c>
      <c r="E4" s="8">
        <f>D4-C4</f>
        <v>-500</v>
      </c>
      <c r="G4" s="16"/>
      <c r="H4" s="16"/>
    </row>
    <row r="5" spans="1:8" ht="15.6" x14ac:dyDescent="0.3">
      <c r="A5"/>
      <c r="B5" s="4" t="s">
        <v>29</v>
      </c>
      <c r="C5" s="8">
        <f>C95</f>
        <v>10700</v>
      </c>
      <c r="D5" s="8">
        <f>D95</f>
        <v>10300</v>
      </c>
      <c r="E5" s="8">
        <f>C5-D5</f>
        <v>400</v>
      </c>
      <c r="G5" s="16"/>
      <c r="H5" s="16"/>
    </row>
    <row r="6" spans="1:8" ht="28.95" customHeight="1" x14ac:dyDescent="0.3">
      <c r="A6"/>
      <c r="B6" s="7" t="s">
        <v>73</v>
      </c>
      <c r="C6" s="15">
        <f>C4-C5</f>
        <v>58300</v>
      </c>
      <c r="D6" s="15">
        <f t="shared" ref="D6" si="0">D4-D5</f>
        <v>58200</v>
      </c>
      <c r="E6" s="15"/>
      <c r="G6" s="16"/>
      <c r="H6" s="16"/>
    </row>
    <row r="7" spans="1:8" ht="10.95" customHeight="1" x14ac:dyDescent="0.3">
      <c r="A7"/>
      <c r="B7" s="6"/>
      <c r="C7" s="9"/>
      <c r="D7" s="9"/>
      <c r="E7" s="9"/>
      <c r="G7" s="16"/>
      <c r="H7" s="16"/>
    </row>
    <row r="8" spans="1:8" ht="21" customHeight="1" x14ac:dyDescent="0.3">
      <c r="A8"/>
      <c r="B8" s="38" t="s">
        <v>12</v>
      </c>
      <c r="C8" s="39" t="s">
        <v>2</v>
      </c>
      <c r="D8" s="39" t="s">
        <v>3</v>
      </c>
      <c r="E8" s="26" t="s">
        <v>11</v>
      </c>
      <c r="G8" s="16"/>
      <c r="H8" s="16"/>
    </row>
    <row r="9" spans="1:8" ht="18" customHeight="1" x14ac:dyDescent="0.3">
      <c r="A9"/>
      <c r="B9" s="38"/>
      <c r="C9" s="39"/>
      <c r="D9" s="39"/>
      <c r="E9" s="27" t="s">
        <v>71</v>
      </c>
      <c r="G9" s="16"/>
      <c r="H9" s="16"/>
    </row>
    <row r="10" spans="1:8" ht="15.6" x14ac:dyDescent="0.3">
      <c r="A10"/>
      <c r="B10" s="22" t="s">
        <v>13</v>
      </c>
      <c r="C10" s="24"/>
      <c r="D10" s="24"/>
      <c r="E10" s="24"/>
      <c r="G10" s="16"/>
      <c r="H10" s="16"/>
    </row>
    <row r="11" spans="1:8" ht="15.6" x14ac:dyDescent="0.3">
      <c r="A11"/>
      <c r="B11" s="23" t="s">
        <v>20</v>
      </c>
      <c r="C11" s="10">
        <v>28000</v>
      </c>
      <c r="D11" s="11">
        <v>30000</v>
      </c>
      <c r="E11" s="25">
        <f>D11-C11</f>
        <v>2000</v>
      </c>
      <c r="G11" s="16"/>
      <c r="H11" s="16"/>
    </row>
    <row r="12" spans="1:8" ht="15.6" x14ac:dyDescent="0.3">
      <c r="A12"/>
      <c r="B12" s="23" t="s">
        <v>21</v>
      </c>
      <c r="C12" s="10">
        <v>16000</v>
      </c>
      <c r="D12" s="10">
        <v>14000</v>
      </c>
      <c r="E12" s="25">
        <f t="shared" ref="E12:E14" si="1">D12-C12</f>
        <v>-2000</v>
      </c>
      <c r="G12" s="16"/>
      <c r="H12" s="16"/>
    </row>
    <row r="13" spans="1:8" ht="15.6" x14ac:dyDescent="0.3">
      <c r="A13"/>
      <c r="B13" s="23" t="s">
        <v>22</v>
      </c>
      <c r="C13" s="10">
        <v>0</v>
      </c>
      <c r="D13" s="10">
        <v>0</v>
      </c>
      <c r="E13" s="25">
        <f t="shared" si="1"/>
        <v>0</v>
      </c>
      <c r="G13" s="16"/>
      <c r="H13" s="16"/>
    </row>
    <row r="14" spans="1:8" ht="15.6" x14ac:dyDescent="0.3">
      <c r="A14"/>
      <c r="B14" s="23" t="s">
        <v>23</v>
      </c>
      <c r="C14" s="10">
        <v>0</v>
      </c>
      <c r="D14" s="10">
        <v>0</v>
      </c>
      <c r="E14" s="25">
        <f t="shared" si="1"/>
        <v>0</v>
      </c>
      <c r="G14" s="16"/>
      <c r="H14" s="16"/>
    </row>
    <row r="15" spans="1:8" ht="15.6" x14ac:dyDescent="0.3">
      <c r="A15"/>
      <c r="B15" s="23"/>
      <c r="C15" s="21">
        <f>SUM(C11:C14)</f>
        <v>44000</v>
      </c>
      <c r="D15" s="21">
        <f>SUM(D11:D14)</f>
        <v>44000</v>
      </c>
      <c r="E15" s="25"/>
      <c r="G15" s="16"/>
      <c r="H15" s="16"/>
    </row>
    <row r="16" spans="1:8" ht="15.6" x14ac:dyDescent="0.3">
      <c r="A16"/>
      <c r="B16" s="22" t="s">
        <v>14</v>
      </c>
      <c r="C16" s="24"/>
      <c r="D16" s="24"/>
      <c r="E16" s="24"/>
      <c r="G16" s="16"/>
      <c r="H16" s="16"/>
    </row>
    <row r="17" spans="1:8" ht="15.6" x14ac:dyDescent="0.3">
      <c r="A17"/>
      <c r="B17" s="23" t="s">
        <v>24</v>
      </c>
      <c r="C17" s="10">
        <v>1000</v>
      </c>
      <c r="D17" s="11">
        <v>1000</v>
      </c>
      <c r="E17" s="25">
        <f>D17-C17</f>
        <v>0</v>
      </c>
      <c r="G17" s="16"/>
      <c r="H17" s="16"/>
    </row>
    <row r="18" spans="1:8" ht="15.6" x14ac:dyDescent="0.3">
      <c r="A18"/>
      <c r="B18" s="23" t="s">
        <v>25</v>
      </c>
      <c r="C18" s="10">
        <v>1000</v>
      </c>
      <c r="D18" s="10">
        <v>1000</v>
      </c>
      <c r="E18" s="25">
        <f t="shared" ref="E18:E20" si="2">D18-C18</f>
        <v>0</v>
      </c>
      <c r="G18" s="16"/>
      <c r="H18" s="16"/>
    </row>
    <row r="19" spans="1:8" ht="15.6" x14ac:dyDescent="0.3">
      <c r="A19"/>
      <c r="B19" s="23" t="s">
        <v>26</v>
      </c>
      <c r="C19" s="10">
        <v>5000</v>
      </c>
      <c r="D19" s="10">
        <v>8000</v>
      </c>
      <c r="E19" s="25">
        <f t="shared" si="2"/>
        <v>3000</v>
      </c>
      <c r="G19" s="16"/>
      <c r="H19" s="16"/>
    </row>
    <row r="20" spans="1:8" ht="15.6" x14ac:dyDescent="0.3">
      <c r="A20"/>
      <c r="B20" s="23" t="s">
        <v>27</v>
      </c>
      <c r="C20" s="10">
        <v>0</v>
      </c>
      <c r="D20" s="10">
        <v>0</v>
      </c>
      <c r="E20" s="25">
        <f t="shared" si="2"/>
        <v>0</v>
      </c>
    </row>
    <row r="21" spans="1:8" ht="15.6" x14ac:dyDescent="0.3">
      <c r="A21"/>
      <c r="B21" s="23"/>
      <c r="C21" s="21">
        <f>SUM(C17:C20)</f>
        <v>7000</v>
      </c>
      <c r="D21" s="21">
        <f>SUM(D17:D20)</f>
        <v>10000</v>
      </c>
      <c r="E21" s="25"/>
    </row>
    <row r="22" spans="1:8" ht="15.6" x14ac:dyDescent="0.3">
      <c r="A22"/>
      <c r="B22" s="22" t="s">
        <v>15</v>
      </c>
      <c r="C22" s="24"/>
      <c r="D22" s="24"/>
      <c r="E22" s="24"/>
    </row>
    <row r="23" spans="1:8" ht="15.6" x14ac:dyDescent="0.3">
      <c r="A23"/>
      <c r="B23" s="23" t="s">
        <v>16</v>
      </c>
      <c r="C23" s="10">
        <v>6000</v>
      </c>
      <c r="D23" s="11">
        <v>6000</v>
      </c>
      <c r="E23" s="25">
        <f>D23-C23</f>
        <v>0</v>
      </c>
    </row>
    <row r="24" spans="1:8" ht="15.6" x14ac:dyDescent="0.3">
      <c r="A24"/>
      <c r="B24" s="23" t="s">
        <v>17</v>
      </c>
      <c r="C24" s="10">
        <v>12000</v>
      </c>
      <c r="D24" s="10">
        <v>8500</v>
      </c>
      <c r="E24" s="25">
        <f t="shared" ref="E24:E26" si="3">D24-C24</f>
        <v>-3500</v>
      </c>
    </row>
    <row r="25" spans="1:8" ht="15.6" x14ac:dyDescent="0.3">
      <c r="A25"/>
      <c r="B25" s="23" t="s">
        <v>18</v>
      </c>
      <c r="C25" s="10">
        <v>0</v>
      </c>
      <c r="D25" s="10">
        <v>0</v>
      </c>
      <c r="E25" s="25">
        <f t="shared" si="3"/>
        <v>0</v>
      </c>
    </row>
    <row r="26" spans="1:8" ht="15.6" x14ac:dyDescent="0.3">
      <c r="A26"/>
      <c r="B26" s="23" t="s">
        <v>19</v>
      </c>
      <c r="C26" s="10">
        <v>0</v>
      </c>
      <c r="D26" s="10">
        <v>0</v>
      </c>
      <c r="E26" s="25">
        <f t="shared" si="3"/>
        <v>0</v>
      </c>
    </row>
    <row r="27" spans="1:8" ht="15.6" x14ac:dyDescent="0.3">
      <c r="A27"/>
      <c r="B27" s="23"/>
      <c r="C27" s="21">
        <f>SUM(C23:C26)</f>
        <v>18000</v>
      </c>
      <c r="D27" s="21">
        <f>SUM(D23:D26)</f>
        <v>14500</v>
      </c>
      <c r="E27" s="25"/>
    </row>
    <row r="28" spans="1:8" ht="15.6" x14ac:dyDescent="0.3">
      <c r="A28"/>
      <c r="B28" s="22"/>
      <c r="C28" s="24"/>
      <c r="D28" s="24"/>
      <c r="E28" s="24"/>
    </row>
    <row r="29" spans="1:8" ht="21" customHeight="1" x14ac:dyDescent="0.3">
      <c r="A29"/>
      <c r="B29" s="5" t="s">
        <v>0</v>
      </c>
      <c r="C29" s="12">
        <f>SUM(C15,C21,C27)</f>
        <v>69000</v>
      </c>
      <c r="D29" s="12">
        <f>SUM(D15,D21,D27)</f>
        <v>68500</v>
      </c>
      <c r="E29" s="13"/>
    </row>
    <row r="30" spans="1:8" ht="10.95" customHeight="1" x14ac:dyDescent="0.3">
      <c r="A30"/>
      <c r="B30" s="4"/>
      <c r="C30" s="14"/>
      <c r="D30" s="14"/>
      <c r="E30" s="14"/>
    </row>
    <row r="31" spans="1:8" ht="21" customHeight="1" x14ac:dyDescent="0.3">
      <c r="A31"/>
      <c r="B31" s="40" t="s">
        <v>4</v>
      </c>
      <c r="C31" s="41" t="s">
        <v>2</v>
      </c>
      <c r="D31" s="41" t="s">
        <v>3</v>
      </c>
      <c r="E31" s="28" t="s">
        <v>11</v>
      </c>
      <c r="G31" s="16"/>
    </row>
    <row r="32" spans="1:8" ht="18" customHeight="1" x14ac:dyDescent="0.3">
      <c r="A32"/>
      <c r="B32" s="40"/>
      <c r="C32" s="41"/>
      <c r="D32" s="41"/>
      <c r="E32" s="29" t="s">
        <v>72</v>
      </c>
      <c r="G32" s="16"/>
    </row>
    <row r="33" spans="1:7" ht="15.6" x14ac:dyDescent="0.3">
      <c r="A33"/>
      <c r="B33" s="30" t="s">
        <v>70</v>
      </c>
      <c r="C33" s="31"/>
      <c r="D33" s="31"/>
      <c r="E33" s="31"/>
      <c r="G33" s="16"/>
    </row>
    <row r="34" spans="1:7" ht="15.6" x14ac:dyDescent="0.3">
      <c r="A34"/>
      <c r="B34" s="32" t="s">
        <v>33</v>
      </c>
      <c r="C34" s="10">
        <v>7500</v>
      </c>
      <c r="D34" s="10">
        <v>7000</v>
      </c>
      <c r="E34" s="31">
        <f>C34-D34</f>
        <v>500</v>
      </c>
      <c r="G34" s="16"/>
    </row>
    <row r="35" spans="1:7" ht="15.6" x14ac:dyDescent="0.3">
      <c r="A35"/>
      <c r="B35" s="32" t="s">
        <v>49</v>
      </c>
      <c r="C35" s="10">
        <v>2600</v>
      </c>
      <c r="D35" s="10">
        <v>2800</v>
      </c>
      <c r="E35" s="31">
        <f t="shared" ref="E35:E64" si="4">C35-D35</f>
        <v>-200</v>
      </c>
      <c r="G35" s="16"/>
    </row>
    <row r="36" spans="1:7" ht="15.6" x14ac:dyDescent="0.3">
      <c r="A36"/>
      <c r="B36" s="32" t="s">
        <v>47</v>
      </c>
      <c r="C36" s="10">
        <v>0</v>
      </c>
      <c r="D36" s="10">
        <v>0</v>
      </c>
      <c r="E36" s="31">
        <f t="shared" si="4"/>
        <v>0</v>
      </c>
      <c r="G36" s="16"/>
    </row>
    <row r="37" spans="1:7" ht="15.6" x14ac:dyDescent="0.3">
      <c r="A37"/>
      <c r="B37" s="32" t="s">
        <v>7</v>
      </c>
      <c r="C37" s="10">
        <v>0</v>
      </c>
      <c r="D37" s="10">
        <v>0</v>
      </c>
      <c r="E37" s="31">
        <f t="shared" si="4"/>
        <v>0</v>
      </c>
      <c r="G37" s="16"/>
    </row>
    <row r="38" spans="1:7" ht="15.6" x14ac:dyDescent="0.3">
      <c r="A38"/>
      <c r="B38" s="32" t="s">
        <v>8</v>
      </c>
      <c r="C38" s="10">
        <v>0</v>
      </c>
      <c r="D38" s="10">
        <v>0</v>
      </c>
      <c r="E38" s="31">
        <f t="shared" si="4"/>
        <v>0</v>
      </c>
      <c r="G38" s="16"/>
    </row>
    <row r="39" spans="1:7" ht="15.6" x14ac:dyDescent="0.3">
      <c r="A39"/>
      <c r="B39" s="32" t="s">
        <v>42</v>
      </c>
      <c r="C39" s="10">
        <v>0</v>
      </c>
      <c r="D39" s="10">
        <v>0</v>
      </c>
      <c r="E39" s="31">
        <f t="shared" si="4"/>
        <v>0</v>
      </c>
      <c r="G39" s="16"/>
    </row>
    <row r="40" spans="1:7" ht="15.6" x14ac:dyDescent="0.3">
      <c r="A40"/>
      <c r="B40" s="32" t="s">
        <v>5</v>
      </c>
      <c r="C40" s="10">
        <v>0</v>
      </c>
      <c r="D40" s="10">
        <v>0</v>
      </c>
      <c r="E40" s="31">
        <f t="shared" si="4"/>
        <v>0</v>
      </c>
      <c r="G40" s="16"/>
    </row>
    <row r="41" spans="1:7" ht="15.6" x14ac:dyDescent="0.3">
      <c r="A41"/>
      <c r="B41" s="32" t="s">
        <v>32</v>
      </c>
      <c r="C41" s="10">
        <v>0</v>
      </c>
      <c r="D41" s="10">
        <v>0</v>
      </c>
      <c r="E41" s="31">
        <f t="shared" si="4"/>
        <v>0</v>
      </c>
      <c r="G41" s="16"/>
    </row>
    <row r="42" spans="1:7" ht="15.6" x14ac:dyDescent="0.3">
      <c r="A42"/>
      <c r="B42" s="32" t="s">
        <v>38</v>
      </c>
      <c r="C42" s="10">
        <v>0</v>
      </c>
      <c r="D42" s="10">
        <v>0</v>
      </c>
      <c r="E42" s="31">
        <f t="shared" si="4"/>
        <v>0</v>
      </c>
      <c r="G42" s="16"/>
    </row>
    <row r="43" spans="1:7" ht="15.6" x14ac:dyDescent="0.3">
      <c r="A43"/>
      <c r="B43" s="32" t="s">
        <v>44</v>
      </c>
      <c r="C43" s="10">
        <v>0</v>
      </c>
      <c r="D43" s="10">
        <v>0</v>
      </c>
      <c r="E43" s="31">
        <f t="shared" si="4"/>
        <v>0</v>
      </c>
      <c r="G43" s="16"/>
    </row>
    <row r="44" spans="1:7" ht="15.6" x14ac:dyDescent="0.3">
      <c r="A44"/>
      <c r="B44" s="32" t="s">
        <v>37</v>
      </c>
      <c r="C44" s="10">
        <v>0</v>
      </c>
      <c r="D44" s="10">
        <v>0</v>
      </c>
      <c r="E44" s="31">
        <f t="shared" si="4"/>
        <v>0</v>
      </c>
      <c r="G44" s="16"/>
    </row>
    <row r="45" spans="1:7" ht="15.6" x14ac:dyDescent="0.3">
      <c r="A45"/>
      <c r="B45" s="32" t="s">
        <v>35</v>
      </c>
      <c r="C45" s="10">
        <v>0</v>
      </c>
      <c r="D45" s="10">
        <v>0</v>
      </c>
      <c r="E45" s="31">
        <f t="shared" si="4"/>
        <v>0</v>
      </c>
      <c r="G45" s="16"/>
    </row>
    <row r="46" spans="1:7" ht="15.6" x14ac:dyDescent="0.3">
      <c r="A46"/>
      <c r="B46" s="32" t="s">
        <v>39</v>
      </c>
      <c r="C46" s="10">
        <v>0</v>
      </c>
      <c r="D46" s="10">
        <v>0</v>
      </c>
      <c r="E46" s="31">
        <f t="shared" si="4"/>
        <v>0</v>
      </c>
      <c r="G46" s="16"/>
    </row>
    <row r="47" spans="1:7" ht="15.6" x14ac:dyDescent="0.3">
      <c r="A47"/>
      <c r="B47" s="32" t="s">
        <v>48</v>
      </c>
      <c r="C47" s="10">
        <v>0</v>
      </c>
      <c r="D47" s="10">
        <v>0</v>
      </c>
      <c r="E47" s="31">
        <f t="shared" si="4"/>
        <v>0</v>
      </c>
      <c r="G47" s="16"/>
    </row>
    <row r="48" spans="1:7" ht="15.6" x14ac:dyDescent="0.3">
      <c r="A48"/>
      <c r="B48" s="32" t="s">
        <v>30</v>
      </c>
      <c r="C48" s="10">
        <v>0</v>
      </c>
      <c r="D48" s="10">
        <v>0</v>
      </c>
      <c r="E48" s="31">
        <f t="shared" si="4"/>
        <v>0</v>
      </c>
      <c r="G48" s="16"/>
    </row>
    <row r="49" spans="1:7" ht="15.6" x14ac:dyDescent="0.3">
      <c r="A49"/>
      <c r="B49" s="32" t="s">
        <v>41</v>
      </c>
      <c r="C49" s="10">
        <v>0</v>
      </c>
      <c r="D49" s="10">
        <v>0</v>
      </c>
      <c r="E49" s="31">
        <f t="shared" si="4"/>
        <v>0</v>
      </c>
      <c r="G49" s="16"/>
    </row>
    <row r="50" spans="1:7" ht="15.6" x14ac:dyDescent="0.3">
      <c r="A50"/>
      <c r="B50" s="32" t="s">
        <v>36</v>
      </c>
      <c r="C50" s="10">
        <v>0</v>
      </c>
      <c r="D50" s="10">
        <v>0</v>
      </c>
      <c r="E50" s="31">
        <f t="shared" si="4"/>
        <v>0</v>
      </c>
      <c r="G50" s="16"/>
    </row>
    <row r="51" spans="1:7" ht="15.6" x14ac:dyDescent="0.3">
      <c r="A51"/>
      <c r="B51" s="32" t="s">
        <v>31</v>
      </c>
      <c r="C51" s="10">
        <v>0</v>
      </c>
      <c r="D51" s="10">
        <v>0</v>
      </c>
      <c r="E51" s="31">
        <f t="shared" si="4"/>
        <v>0</v>
      </c>
      <c r="G51" s="16"/>
    </row>
    <row r="52" spans="1:7" ht="15.6" x14ac:dyDescent="0.3">
      <c r="A52"/>
      <c r="B52" s="32" t="s">
        <v>51</v>
      </c>
      <c r="C52" s="10">
        <v>0</v>
      </c>
      <c r="D52" s="10">
        <v>0</v>
      </c>
      <c r="E52" s="31">
        <f t="shared" si="4"/>
        <v>0</v>
      </c>
      <c r="G52" s="16"/>
    </row>
    <row r="53" spans="1:7" ht="15.6" x14ac:dyDescent="0.3">
      <c r="A53"/>
      <c r="B53" s="32" t="s">
        <v>40</v>
      </c>
      <c r="C53" s="10">
        <v>0</v>
      </c>
      <c r="D53" s="10">
        <v>0</v>
      </c>
      <c r="E53" s="31">
        <f t="shared" si="4"/>
        <v>0</v>
      </c>
      <c r="G53" s="16"/>
    </row>
    <row r="54" spans="1:7" ht="15.6" x14ac:dyDescent="0.3">
      <c r="A54"/>
      <c r="B54" s="32" t="s">
        <v>50</v>
      </c>
      <c r="C54" s="10">
        <v>0</v>
      </c>
      <c r="D54" s="10">
        <v>0</v>
      </c>
      <c r="E54" s="31">
        <f t="shared" si="4"/>
        <v>0</v>
      </c>
      <c r="G54" s="16"/>
    </row>
    <row r="55" spans="1:7" ht="15.6" x14ac:dyDescent="0.3">
      <c r="A55"/>
      <c r="B55" s="32" t="s">
        <v>63</v>
      </c>
      <c r="C55" s="10">
        <v>0</v>
      </c>
      <c r="D55" s="10">
        <v>0</v>
      </c>
      <c r="E55" s="31">
        <f t="shared" si="4"/>
        <v>0</v>
      </c>
      <c r="G55" s="16"/>
    </row>
    <row r="56" spans="1:7" ht="15.6" x14ac:dyDescent="0.3">
      <c r="A56"/>
      <c r="B56" s="32" t="s">
        <v>34</v>
      </c>
      <c r="C56" s="10">
        <v>0</v>
      </c>
      <c r="D56" s="10">
        <v>0</v>
      </c>
      <c r="E56" s="31">
        <f t="shared" si="4"/>
        <v>0</v>
      </c>
      <c r="G56" s="16"/>
    </row>
    <row r="57" spans="1:7" ht="15.6" x14ac:dyDescent="0.3">
      <c r="A57"/>
      <c r="B57" s="32" t="s">
        <v>45</v>
      </c>
      <c r="C57" s="10">
        <v>0</v>
      </c>
      <c r="D57" s="10">
        <v>0</v>
      </c>
      <c r="E57" s="31">
        <f t="shared" si="4"/>
        <v>0</v>
      </c>
      <c r="G57" s="16"/>
    </row>
    <row r="58" spans="1:7" ht="15.6" x14ac:dyDescent="0.3">
      <c r="A58"/>
      <c r="B58" s="32" t="s">
        <v>46</v>
      </c>
      <c r="C58" s="10">
        <v>0</v>
      </c>
      <c r="D58" s="10">
        <v>0</v>
      </c>
      <c r="E58" s="31">
        <f t="shared" si="4"/>
        <v>0</v>
      </c>
      <c r="G58" s="16"/>
    </row>
    <row r="59" spans="1:7" ht="15.6" x14ac:dyDescent="0.3">
      <c r="A59"/>
      <c r="B59" s="32" t="s">
        <v>43</v>
      </c>
      <c r="C59" s="10">
        <v>0</v>
      </c>
      <c r="D59" s="10">
        <v>0</v>
      </c>
      <c r="E59" s="31">
        <f t="shared" si="4"/>
        <v>0</v>
      </c>
      <c r="G59" s="16"/>
    </row>
    <row r="60" spans="1:7" ht="15.6" x14ac:dyDescent="0.3">
      <c r="A60"/>
      <c r="B60" s="32" t="s">
        <v>16</v>
      </c>
      <c r="C60" s="10">
        <v>0</v>
      </c>
      <c r="D60" s="10">
        <v>0</v>
      </c>
      <c r="E60" s="31">
        <f t="shared" si="4"/>
        <v>0</v>
      </c>
      <c r="G60" s="16"/>
    </row>
    <row r="61" spans="1:7" ht="15.6" x14ac:dyDescent="0.3">
      <c r="A61"/>
      <c r="B61" s="32" t="s">
        <v>17</v>
      </c>
      <c r="C61" s="10">
        <v>0</v>
      </c>
      <c r="D61" s="10">
        <v>0</v>
      </c>
      <c r="E61" s="31">
        <f t="shared" si="4"/>
        <v>0</v>
      </c>
      <c r="G61" s="16"/>
    </row>
    <row r="62" spans="1:7" ht="15.6" x14ac:dyDescent="0.3">
      <c r="A62"/>
      <c r="B62" s="32" t="s">
        <v>18</v>
      </c>
      <c r="C62" s="10">
        <v>0</v>
      </c>
      <c r="D62" s="10">
        <v>0</v>
      </c>
      <c r="E62" s="31">
        <f t="shared" si="4"/>
        <v>0</v>
      </c>
      <c r="G62" s="16"/>
    </row>
    <row r="63" spans="1:7" ht="15.6" x14ac:dyDescent="0.3">
      <c r="A63"/>
      <c r="B63" s="32" t="s">
        <v>52</v>
      </c>
      <c r="C63" s="10">
        <v>0</v>
      </c>
      <c r="D63" s="10">
        <v>0</v>
      </c>
      <c r="E63" s="31">
        <f t="shared" si="4"/>
        <v>0</v>
      </c>
    </row>
    <row r="64" spans="1:7" ht="15.6" x14ac:dyDescent="0.3">
      <c r="A64"/>
      <c r="B64" s="32" t="s">
        <v>53</v>
      </c>
      <c r="C64" s="10">
        <v>0</v>
      </c>
      <c r="D64" s="10">
        <v>0</v>
      </c>
      <c r="E64" s="31">
        <f t="shared" si="4"/>
        <v>0</v>
      </c>
      <c r="G64" s="16"/>
    </row>
    <row r="65" spans="1:7" ht="15.6" x14ac:dyDescent="0.3">
      <c r="A65"/>
      <c r="B65" s="32"/>
      <c r="C65" s="33">
        <f>SUM(C34:C64)</f>
        <v>10100</v>
      </c>
      <c r="D65" s="33">
        <f>SUM(D34:D64)</f>
        <v>9800</v>
      </c>
      <c r="E65" s="31"/>
      <c r="G65" s="16"/>
    </row>
    <row r="66" spans="1:7" ht="15.6" x14ac:dyDescent="0.3">
      <c r="A66"/>
      <c r="B66" s="30" t="s">
        <v>28</v>
      </c>
      <c r="C66" s="31"/>
      <c r="D66" s="31"/>
      <c r="E66" s="31"/>
      <c r="G66" s="16"/>
    </row>
    <row r="67" spans="1:7" ht="15.6" x14ac:dyDescent="0.3">
      <c r="A67"/>
      <c r="B67" s="32" t="s">
        <v>57</v>
      </c>
      <c r="C67" s="10">
        <v>600</v>
      </c>
      <c r="D67" s="10">
        <v>500</v>
      </c>
      <c r="E67" s="31">
        <f>C67-D67</f>
        <v>100</v>
      </c>
      <c r="G67" s="16"/>
    </row>
    <row r="68" spans="1:7" ht="15.6" x14ac:dyDescent="0.3">
      <c r="A68"/>
      <c r="B68" s="32" t="s">
        <v>58</v>
      </c>
      <c r="C68" s="10">
        <v>0</v>
      </c>
      <c r="D68" s="10">
        <v>0</v>
      </c>
      <c r="E68" s="31">
        <f t="shared" ref="E68:E91" si="5">C68-D68</f>
        <v>0</v>
      </c>
      <c r="G68" s="16"/>
    </row>
    <row r="69" spans="1:7" ht="15.6" x14ac:dyDescent="0.3">
      <c r="A69"/>
      <c r="B69" s="32" t="s">
        <v>64</v>
      </c>
      <c r="C69" s="10">
        <v>0</v>
      </c>
      <c r="D69" s="10">
        <v>0</v>
      </c>
      <c r="E69" s="31">
        <f t="shared" si="5"/>
        <v>0</v>
      </c>
      <c r="G69" s="16"/>
    </row>
    <row r="70" spans="1:7" ht="15.6" x14ac:dyDescent="0.3">
      <c r="A70"/>
      <c r="B70" s="32" t="s">
        <v>65</v>
      </c>
      <c r="C70" s="10">
        <v>0</v>
      </c>
      <c r="D70" s="10">
        <v>0</v>
      </c>
      <c r="E70" s="31">
        <f t="shared" si="5"/>
        <v>0</v>
      </c>
      <c r="G70" s="16"/>
    </row>
    <row r="71" spans="1:7" ht="15.6" x14ac:dyDescent="0.3">
      <c r="A71"/>
      <c r="B71" s="32" t="s">
        <v>66</v>
      </c>
      <c r="C71" s="10">
        <v>0</v>
      </c>
      <c r="D71" s="10">
        <v>0</v>
      </c>
      <c r="E71" s="31">
        <f t="shared" si="5"/>
        <v>0</v>
      </c>
      <c r="G71" s="16"/>
    </row>
    <row r="72" spans="1:7" ht="15.6" x14ac:dyDescent="0.3">
      <c r="A72"/>
      <c r="B72" s="32" t="s">
        <v>55</v>
      </c>
      <c r="C72" s="10">
        <v>0</v>
      </c>
      <c r="D72" s="10">
        <v>0</v>
      </c>
      <c r="E72" s="31">
        <f t="shared" si="5"/>
        <v>0</v>
      </c>
      <c r="G72" s="16"/>
    </row>
    <row r="73" spans="1:7" ht="15.6" x14ac:dyDescent="0.3">
      <c r="A73"/>
      <c r="B73" s="32" t="s">
        <v>67</v>
      </c>
      <c r="C73" s="10">
        <v>0</v>
      </c>
      <c r="D73" s="10">
        <v>0</v>
      </c>
      <c r="E73" s="31">
        <f t="shared" si="5"/>
        <v>0</v>
      </c>
      <c r="G73" s="16"/>
    </row>
    <row r="74" spans="1:7" ht="15.6" x14ac:dyDescent="0.3">
      <c r="A74"/>
      <c r="B74" s="32" t="s">
        <v>5</v>
      </c>
      <c r="C74" s="10">
        <v>0</v>
      </c>
      <c r="D74" s="10">
        <v>0</v>
      </c>
      <c r="E74" s="31">
        <f t="shared" si="5"/>
        <v>0</v>
      </c>
      <c r="G74" s="16"/>
    </row>
    <row r="75" spans="1:7" ht="15.6" x14ac:dyDescent="0.3">
      <c r="A75"/>
      <c r="B75" s="32" t="s">
        <v>59</v>
      </c>
      <c r="C75" s="10">
        <v>0</v>
      </c>
      <c r="D75" s="10">
        <v>0</v>
      </c>
      <c r="E75" s="31">
        <f t="shared" si="5"/>
        <v>0</v>
      </c>
      <c r="G75" s="16"/>
    </row>
    <row r="76" spans="1:7" ht="15.6" x14ac:dyDescent="0.3">
      <c r="A76"/>
      <c r="B76" s="32" t="s">
        <v>38</v>
      </c>
      <c r="C76" s="10">
        <v>0</v>
      </c>
      <c r="D76" s="10">
        <v>0</v>
      </c>
      <c r="E76" s="31">
        <f t="shared" si="5"/>
        <v>0</v>
      </c>
      <c r="G76" s="16"/>
    </row>
    <row r="77" spans="1:7" ht="15.6" x14ac:dyDescent="0.3">
      <c r="A77"/>
      <c r="B77" s="32" t="s">
        <v>56</v>
      </c>
      <c r="C77" s="10">
        <v>0</v>
      </c>
      <c r="D77" s="10">
        <v>0</v>
      </c>
      <c r="E77" s="31">
        <f t="shared" si="5"/>
        <v>0</v>
      </c>
      <c r="G77" s="16"/>
    </row>
    <row r="78" spans="1:7" ht="15.6" x14ac:dyDescent="0.3">
      <c r="A78"/>
      <c r="B78" s="32" t="s">
        <v>60</v>
      </c>
      <c r="C78" s="10">
        <v>0</v>
      </c>
      <c r="D78" s="10">
        <v>0</v>
      </c>
      <c r="E78" s="31">
        <f t="shared" si="5"/>
        <v>0</v>
      </c>
      <c r="G78" s="16"/>
    </row>
    <row r="79" spans="1:7" ht="15.6" x14ac:dyDescent="0.3">
      <c r="A79"/>
      <c r="B79" s="32" t="s">
        <v>54</v>
      </c>
      <c r="C79" s="10">
        <v>0</v>
      </c>
      <c r="D79" s="10">
        <v>0</v>
      </c>
      <c r="E79" s="31">
        <f t="shared" si="5"/>
        <v>0</v>
      </c>
      <c r="G79" s="16"/>
    </row>
    <row r="80" spans="1:7" ht="15.6" x14ac:dyDescent="0.3">
      <c r="A80"/>
      <c r="B80" s="32" t="s">
        <v>61</v>
      </c>
      <c r="C80" s="10">
        <v>0</v>
      </c>
      <c r="D80" s="10">
        <v>0</v>
      </c>
      <c r="E80" s="31">
        <f t="shared" si="5"/>
        <v>0</v>
      </c>
      <c r="G80" s="16"/>
    </row>
    <row r="81" spans="1:7" ht="15.6" x14ac:dyDescent="0.3">
      <c r="A81"/>
      <c r="B81" s="32" t="s">
        <v>62</v>
      </c>
      <c r="C81" s="10">
        <v>0</v>
      </c>
      <c r="D81" s="10">
        <v>0</v>
      </c>
      <c r="E81" s="31">
        <f t="shared" si="5"/>
        <v>0</v>
      </c>
      <c r="G81" s="16"/>
    </row>
    <row r="82" spans="1:7" ht="15.6" x14ac:dyDescent="0.3">
      <c r="A82"/>
      <c r="B82" s="32" t="s">
        <v>48</v>
      </c>
      <c r="C82" s="10">
        <v>0</v>
      </c>
      <c r="D82" s="10">
        <v>0</v>
      </c>
      <c r="E82" s="31">
        <f t="shared" si="5"/>
        <v>0</v>
      </c>
      <c r="G82" s="16"/>
    </row>
    <row r="83" spans="1:7" ht="15.6" x14ac:dyDescent="0.3">
      <c r="A83"/>
      <c r="B83" s="32" t="s">
        <v>51</v>
      </c>
      <c r="C83" s="10">
        <v>0</v>
      </c>
      <c r="D83" s="10">
        <v>0</v>
      </c>
      <c r="E83" s="31">
        <f t="shared" si="5"/>
        <v>0</v>
      </c>
      <c r="G83" s="16"/>
    </row>
    <row r="84" spans="1:7" ht="15.6" x14ac:dyDescent="0.3">
      <c r="A84"/>
      <c r="B84" s="32" t="s">
        <v>6</v>
      </c>
      <c r="C84" s="10">
        <v>0</v>
      </c>
      <c r="D84" s="10">
        <v>0</v>
      </c>
      <c r="E84" s="31">
        <f t="shared" si="5"/>
        <v>0</v>
      </c>
      <c r="G84" s="16"/>
    </row>
    <row r="85" spans="1:7" ht="15.6" x14ac:dyDescent="0.3">
      <c r="A85"/>
      <c r="B85" s="32" t="s">
        <v>9</v>
      </c>
      <c r="C85" s="10">
        <v>0</v>
      </c>
      <c r="D85" s="10">
        <v>0</v>
      </c>
      <c r="E85" s="31">
        <f t="shared" si="5"/>
        <v>0</v>
      </c>
      <c r="G85" s="16"/>
    </row>
    <row r="86" spans="1:7" ht="15.6" x14ac:dyDescent="0.3">
      <c r="A86"/>
      <c r="B86" s="32" t="s">
        <v>68</v>
      </c>
      <c r="C86" s="10">
        <v>0</v>
      </c>
      <c r="D86" s="10">
        <v>0</v>
      </c>
      <c r="E86" s="31">
        <f t="shared" si="5"/>
        <v>0</v>
      </c>
      <c r="G86" s="16"/>
    </row>
    <row r="87" spans="1:7" ht="15.6" x14ac:dyDescent="0.3">
      <c r="A87"/>
      <c r="B87" s="32" t="s">
        <v>69</v>
      </c>
      <c r="C87" s="10">
        <v>0</v>
      </c>
      <c r="D87" s="10">
        <v>0</v>
      </c>
      <c r="E87" s="31">
        <f t="shared" si="5"/>
        <v>0</v>
      </c>
      <c r="G87" s="16"/>
    </row>
    <row r="88" spans="1:7" ht="15.6" x14ac:dyDescent="0.3">
      <c r="A88"/>
      <c r="B88" s="32" t="s">
        <v>16</v>
      </c>
      <c r="C88" s="10">
        <v>0</v>
      </c>
      <c r="D88" s="10">
        <v>0</v>
      </c>
      <c r="E88" s="31">
        <f t="shared" si="5"/>
        <v>0</v>
      </c>
      <c r="G88" s="16"/>
    </row>
    <row r="89" spans="1:7" ht="15.6" x14ac:dyDescent="0.3">
      <c r="A89"/>
      <c r="B89" s="32" t="s">
        <v>17</v>
      </c>
      <c r="C89" s="10">
        <v>0</v>
      </c>
      <c r="D89" s="10">
        <v>0</v>
      </c>
      <c r="E89" s="31">
        <f t="shared" si="5"/>
        <v>0</v>
      </c>
      <c r="G89" s="16"/>
    </row>
    <row r="90" spans="1:7" ht="15.6" x14ac:dyDescent="0.3">
      <c r="A90"/>
      <c r="B90" s="32" t="s">
        <v>18</v>
      </c>
      <c r="C90" s="10">
        <v>0</v>
      </c>
      <c r="D90" s="10">
        <v>0</v>
      </c>
      <c r="E90" s="31">
        <f t="shared" si="5"/>
        <v>0</v>
      </c>
      <c r="G90" s="16"/>
    </row>
    <row r="91" spans="1:7" ht="15.6" x14ac:dyDescent="0.3">
      <c r="A91"/>
      <c r="B91" s="32" t="s">
        <v>52</v>
      </c>
      <c r="C91" s="10">
        <v>0</v>
      </c>
      <c r="D91" s="10">
        <v>0</v>
      </c>
      <c r="E91" s="31">
        <f t="shared" si="5"/>
        <v>0</v>
      </c>
    </row>
    <row r="92" spans="1:7" ht="15.6" x14ac:dyDescent="0.3">
      <c r="A92"/>
      <c r="B92" s="32" t="s">
        <v>53</v>
      </c>
      <c r="C92" s="10">
        <v>0</v>
      </c>
      <c r="D92" s="10">
        <v>0</v>
      </c>
      <c r="E92" s="31">
        <f>C92-D92</f>
        <v>0</v>
      </c>
    </row>
    <row r="93" spans="1:7" ht="15.6" x14ac:dyDescent="0.3">
      <c r="A93"/>
      <c r="B93" s="32"/>
      <c r="C93" s="33">
        <f>SUM(C67:C92)</f>
        <v>600</v>
      </c>
      <c r="D93" s="33">
        <f>SUM(D67:D92)</f>
        <v>500</v>
      </c>
      <c r="E93" s="31"/>
    </row>
    <row r="94" spans="1:7" ht="15.6" x14ac:dyDescent="0.3">
      <c r="A94"/>
      <c r="B94" s="30"/>
      <c r="C94" s="31"/>
      <c r="D94" s="31"/>
      <c r="E94" s="31"/>
    </row>
    <row r="95" spans="1:7" ht="21" customHeight="1" x14ac:dyDescent="0.3">
      <c r="A95"/>
      <c r="B95" s="34" t="s">
        <v>0</v>
      </c>
      <c r="C95" s="35">
        <f>SUM(C65,C93)</f>
        <v>10700</v>
      </c>
      <c r="D95" s="35">
        <f>SUM(D65,D93)</f>
        <v>10300</v>
      </c>
      <c r="E95" s="36"/>
    </row>
    <row r="97" spans="2:5" customFormat="1" ht="49.95" customHeight="1" x14ac:dyDescent="0.3">
      <c r="B97" s="42" t="s">
        <v>75</v>
      </c>
      <c r="C97" s="42"/>
      <c r="D97" s="42"/>
      <c r="E97" s="42"/>
    </row>
  </sheetData>
  <mergeCells count="8">
    <mergeCell ref="B1:C1"/>
    <mergeCell ref="B97:E97"/>
    <mergeCell ref="B8:B9"/>
    <mergeCell ref="C8:C9"/>
    <mergeCell ref="D8:D9"/>
    <mergeCell ref="B31:B32"/>
    <mergeCell ref="C31:C32"/>
    <mergeCell ref="D31:D32"/>
  </mergeCells>
  <phoneticPr fontId="3" type="noConversion"/>
  <conditionalFormatting sqref="E34:E65 E67:E95">
    <cfRule type="cellIs" dxfId="17" priority="10" operator="lessThan">
      <formula>0</formula>
    </cfRule>
  </conditionalFormatting>
  <conditionalFormatting sqref="E10:E15">
    <cfRule type="cellIs" dxfId="16" priority="9" operator="lessThan">
      <formula>0</formula>
    </cfRule>
  </conditionalFormatting>
  <conditionalFormatting sqref="E16:E21">
    <cfRule type="cellIs" dxfId="15" priority="8" operator="lessThan">
      <formula>0</formula>
    </cfRule>
  </conditionalFormatting>
  <conditionalFormatting sqref="E22:E27">
    <cfRule type="cellIs" dxfId="14" priority="7" operator="lessThan">
      <formula>0</formula>
    </cfRule>
  </conditionalFormatting>
  <conditionalFormatting sqref="E28">
    <cfRule type="cellIs" dxfId="13" priority="6" operator="lessThan">
      <formula>0</formula>
    </cfRule>
  </conditionalFormatting>
  <conditionalFormatting sqref="E33">
    <cfRule type="cellIs" dxfId="12" priority="5" operator="lessThan">
      <formula>0</formula>
    </cfRule>
  </conditionalFormatting>
  <conditionalFormatting sqref="C6:E6">
    <cfRule type="cellIs" dxfId="11" priority="4" operator="lessThan">
      <formula>0</formula>
    </cfRule>
  </conditionalFormatting>
  <conditionalFormatting sqref="E4:E5">
    <cfRule type="cellIs" dxfId="10" priority="3" operator="lessThan">
      <formula>0</formula>
    </cfRule>
  </conditionalFormatting>
  <conditionalFormatting sqref="E66">
    <cfRule type="cellIs" dxfId="9" priority="1" operator="lessThan">
      <formula>0</formula>
    </cfRule>
  </conditionalFormatting>
  <hyperlinks>
    <hyperlink ref="B97:E97" r:id="rId1" display="CLICK HERE TO CREATE IN SMARTSHEET" xr:uid="{98552797-372C-49A3-9FA3-453A04E726C6}"/>
  </hyperlinks>
  <pageMargins left="0.5" right="0.5" top="0.5" bottom="0.5" header="0" footer="0"/>
  <pageSetup scale="90" fitToHeight="0"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2B4CC-CACE-E642-8369-BD28394D4C6C}">
  <sheetPr>
    <tabColor theme="3" tint="0.39997558519241921"/>
    <pageSetUpPr fitToPage="1"/>
  </sheetPr>
  <dimension ref="A1:H95"/>
  <sheetViews>
    <sheetView showGridLines="0" workbookViewId="0">
      <selection activeCell="C11" sqref="C11"/>
    </sheetView>
  </sheetViews>
  <sheetFormatPr defaultColWidth="10.796875" defaultRowHeight="15" x14ac:dyDescent="0.25"/>
  <cols>
    <col min="1" max="1" width="3.5" style="1" customWidth="1"/>
    <col min="2" max="2" width="36.69921875" style="1" customWidth="1"/>
    <col min="3" max="5" width="21" style="1" customWidth="1"/>
    <col min="6" max="6" width="3.5" style="1" customWidth="1"/>
    <col min="7" max="16384" width="10.796875" style="1"/>
  </cols>
  <sheetData>
    <row r="1" spans="1:8" ht="49.95" customHeight="1" x14ac:dyDescent="0.25">
      <c r="B1" s="19" t="s">
        <v>77</v>
      </c>
      <c r="C1" s="19"/>
      <c r="D1" s="3"/>
      <c r="E1" s="3"/>
      <c r="F1" s="3"/>
    </row>
    <row r="2" spans="1:8" ht="109.95" customHeight="1" x14ac:dyDescent="0.25">
      <c r="B2" s="2"/>
      <c r="C2" s="2"/>
      <c r="D2" s="2"/>
      <c r="E2" s="2"/>
      <c r="F2" s="2"/>
      <c r="G2" s="16"/>
      <c r="H2" s="16"/>
    </row>
    <row r="3" spans="1:8" ht="21" customHeight="1" x14ac:dyDescent="0.3">
      <c r="A3"/>
      <c r="B3" s="7" t="s">
        <v>1</v>
      </c>
      <c r="C3" s="20" t="s">
        <v>2</v>
      </c>
      <c r="D3" s="20" t="s">
        <v>3</v>
      </c>
      <c r="E3" s="20" t="s">
        <v>11</v>
      </c>
      <c r="G3" s="16"/>
      <c r="H3" s="16"/>
    </row>
    <row r="4" spans="1:8" ht="15.6" x14ac:dyDescent="0.3">
      <c r="A4"/>
      <c r="B4" s="4" t="s">
        <v>10</v>
      </c>
      <c r="C4" s="8">
        <f>C29</f>
        <v>0</v>
      </c>
      <c r="D4" s="8">
        <f>D29</f>
        <v>0</v>
      </c>
      <c r="E4" s="8">
        <f>D4-C4</f>
        <v>0</v>
      </c>
      <c r="G4" s="16"/>
      <c r="H4" s="16"/>
    </row>
    <row r="5" spans="1:8" ht="15.6" x14ac:dyDescent="0.3">
      <c r="A5"/>
      <c r="B5" s="4" t="s">
        <v>29</v>
      </c>
      <c r="C5" s="8">
        <f>C95</f>
        <v>0</v>
      </c>
      <c r="D5" s="8">
        <f>D95</f>
        <v>0</v>
      </c>
      <c r="E5" s="8">
        <f>C5-D5</f>
        <v>0</v>
      </c>
      <c r="G5" s="16"/>
      <c r="H5" s="16"/>
    </row>
    <row r="6" spans="1:8" ht="28.95" customHeight="1" x14ac:dyDescent="0.3">
      <c r="A6"/>
      <c r="B6" s="7" t="s">
        <v>73</v>
      </c>
      <c r="C6" s="15">
        <f>C4-C5</f>
        <v>0</v>
      </c>
      <c r="D6" s="15">
        <f t="shared" ref="D6" si="0">D4-D5</f>
        <v>0</v>
      </c>
      <c r="E6" s="15"/>
      <c r="G6" s="16"/>
      <c r="H6" s="16"/>
    </row>
    <row r="7" spans="1:8" ht="10.95" customHeight="1" x14ac:dyDescent="0.3">
      <c r="A7"/>
      <c r="B7" s="6"/>
      <c r="C7" s="9"/>
      <c r="D7" s="9"/>
      <c r="E7" s="9"/>
      <c r="G7" s="16"/>
      <c r="H7" s="16"/>
    </row>
    <row r="8" spans="1:8" ht="21" customHeight="1" x14ac:dyDescent="0.3">
      <c r="A8"/>
      <c r="B8" s="38" t="s">
        <v>12</v>
      </c>
      <c r="C8" s="39" t="s">
        <v>2</v>
      </c>
      <c r="D8" s="39" t="s">
        <v>3</v>
      </c>
      <c r="E8" s="26" t="s">
        <v>11</v>
      </c>
      <c r="G8" s="16"/>
      <c r="H8" s="16"/>
    </row>
    <row r="9" spans="1:8" ht="18" customHeight="1" x14ac:dyDescent="0.3">
      <c r="A9"/>
      <c r="B9" s="38"/>
      <c r="C9" s="39"/>
      <c r="D9" s="39"/>
      <c r="E9" s="27" t="s">
        <v>71</v>
      </c>
      <c r="G9" s="16"/>
      <c r="H9" s="16"/>
    </row>
    <row r="10" spans="1:8" ht="15.6" x14ac:dyDescent="0.3">
      <c r="A10"/>
      <c r="B10" s="22" t="s">
        <v>13</v>
      </c>
      <c r="C10" s="24"/>
      <c r="D10" s="24"/>
      <c r="E10" s="24"/>
      <c r="G10" s="16"/>
      <c r="H10" s="16"/>
    </row>
    <row r="11" spans="1:8" ht="15.6" x14ac:dyDescent="0.3">
      <c r="A11"/>
      <c r="B11" s="23" t="s">
        <v>20</v>
      </c>
      <c r="C11" s="10">
        <v>0</v>
      </c>
      <c r="D11" s="11">
        <v>0</v>
      </c>
      <c r="E11" s="25">
        <f>D11-C11</f>
        <v>0</v>
      </c>
      <c r="G11" s="16"/>
      <c r="H11" s="16"/>
    </row>
    <row r="12" spans="1:8" ht="15.6" x14ac:dyDescent="0.3">
      <c r="A12"/>
      <c r="B12" s="23" t="s">
        <v>21</v>
      </c>
      <c r="C12" s="10">
        <v>0</v>
      </c>
      <c r="D12" s="10">
        <v>0</v>
      </c>
      <c r="E12" s="25">
        <f t="shared" ref="E12:E14" si="1">D12-C12</f>
        <v>0</v>
      </c>
      <c r="G12" s="16"/>
      <c r="H12" s="16"/>
    </row>
    <row r="13" spans="1:8" ht="15.6" x14ac:dyDescent="0.3">
      <c r="A13"/>
      <c r="B13" s="23" t="s">
        <v>22</v>
      </c>
      <c r="C13" s="10">
        <v>0</v>
      </c>
      <c r="D13" s="10">
        <v>0</v>
      </c>
      <c r="E13" s="25">
        <f t="shared" si="1"/>
        <v>0</v>
      </c>
      <c r="G13" s="16"/>
      <c r="H13" s="16"/>
    </row>
    <row r="14" spans="1:8" ht="15.6" x14ac:dyDescent="0.3">
      <c r="A14"/>
      <c r="B14" s="23" t="s">
        <v>23</v>
      </c>
      <c r="C14" s="10">
        <v>0</v>
      </c>
      <c r="D14" s="10">
        <v>0</v>
      </c>
      <c r="E14" s="25">
        <f t="shared" si="1"/>
        <v>0</v>
      </c>
      <c r="G14" s="16"/>
      <c r="H14" s="16"/>
    </row>
    <row r="15" spans="1:8" ht="15.6" x14ac:dyDescent="0.3">
      <c r="A15"/>
      <c r="B15" s="23"/>
      <c r="C15" s="21">
        <f>SUM(C11:C14)</f>
        <v>0</v>
      </c>
      <c r="D15" s="21">
        <f>SUM(D11:D14)</f>
        <v>0</v>
      </c>
      <c r="E15" s="25"/>
      <c r="G15" s="16"/>
      <c r="H15" s="16"/>
    </row>
    <row r="16" spans="1:8" ht="15.6" x14ac:dyDescent="0.3">
      <c r="A16"/>
      <c r="B16" s="22" t="s">
        <v>14</v>
      </c>
      <c r="C16" s="24"/>
      <c r="D16" s="24"/>
      <c r="E16" s="24"/>
      <c r="G16" s="16"/>
      <c r="H16" s="16"/>
    </row>
    <row r="17" spans="1:8" ht="15.6" x14ac:dyDescent="0.3">
      <c r="A17"/>
      <c r="B17" s="23" t="s">
        <v>24</v>
      </c>
      <c r="C17" s="10">
        <v>0</v>
      </c>
      <c r="D17" s="11">
        <v>0</v>
      </c>
      <c r="E17" s="25">
        <f>D17-C17</f>
        <v>0</v>
      </c>
      <c r="G17" s="16"/>
      <c r="H17" s="16"/>
    </row>
    <row r="18" spans="1:8" ht="15.6" x14ac:dyDescent="0.3">
      <c r="A18"/>
      <c r="B18" s="23" t="s">
        <v>25</v>
      </c>
      <c r="C18" s="10">
        <v>0</v>
      </c>
      <c r="D18" s="10">
        <v>0</v>
      </c>
      <c r="E18" s="25">
        <f t="shared" ref="E18:E20" si="2">D18-C18</f>
        <v>0</v>
      </c>
      <c r="G18" s="16"/>
      <c r="H18" s="16"/>
    </row>
    <row r="19" spans="1:8" ht="15.6" x14ac:dyDescent="0.3">
      <c r="A19"/>
      <c r="B19" s="23" t="s">
        <v>26</v>
      </c>
      <c r="C19" s="10">
        <v>0</v>
      </c>
      <c r="D19" s="10">
        <v>0</v>
      </c>
      <c r="E19" s="25">
        <f t="shared" si="2"/>
        <v>0</v>
      </c>
      <c r="G19" s="16"/>
      <c r="H19" s="16"/>
    </row>
    <row r="20" spans="1:8" ht="15.6" x14ac:dyDescent="0.3">
      <c r="A20"/>
      <c r="B20" s="23" t="s">
        <v>27</v>
      </c>
      <c r="C20" s="10">
        <v>0</v>
      </c>
      <c r="D20" s="10">
        <v>0</v>
      </c>
      <c r="E20" s="25">
        <f t="shared" si="2"/>
        <v>0</v>
      </c>
    </row>
    <row r="21" spans="1:8" ht="15.6" x14ac:dyDescent="0.3">
      <c r="A21"/>
      <c r="B21" s="23"/>
      <c r="C21" s="21">
        <f>SUM(C17:C20)</f>
        <v>0</v>
      </c>
      <c r="D21" s="21">
        <f>SUM(D17:D20)</f>
        <v>0</v>
      </c>
      <c r="E21" s="25"/>
    </row>
    <row r="22" spans="1:8" ht="15.6" x14ac:dyDescent="0.3">
      <c r="A22"/>
      <c r="B22" s="22" t="s">
        <v>15</v>
      </c>
      <c r="C22" s="24"/>
      <c r="D22" s="24"/>
      <c r="E22" s="24"/>
    </row>
    <row r="23" spans="1:8" ht="15.6" x14ac:dyDescent="0.3">
      <c r="A23"/>
      <c r="B23" s="23" t="s">
        <v>16</v>
      </c>
      <c r="C23" s="10">
        <v>0</v>
      </c>
      <c r="D23" s="11">
        <v>0</v>
      </c>
      <c r="E23" s="25">
        <f>D23-C23</f>
        <v>0</v>
      </c>
    </row>
    <row r="24" spans="1:8" ht="15.6" x14ac:dyDescent="0.3">
      <c r="A24"/>
      <c r="B24" s="23" t="s">
        <v>17</v>
      </c>
      <c r="C24" s="10">
        <v>0</v>
      </c>
      <c r="D24" s="10">
        <v>0</v>
      </c>
      <c r="E24" s="25">
        <f t="shared" ref="E24:E26" si="3">D24-C24</f>
        <v>0</v>
      </c>
    </row>
    <row r="25" spans="1:8" ht="15.6" x14ac:dyDescent="0.3">
      <c r="A25"/>
      <c r="B25" s="23" t="s">
        <v>18</v>
      </c>
      <c r="C25" s="10">
        <v>0</v>
      </c>
      <c r="D25" s="10">
        <v>0</v>
      </c>
      <c r="E25" s="25">
        <f t="shared" si="3"/>
        <v>0</v>
      </c>
    </row>
    <row r="26" spans="1:8" ht="15.6" x14ac:dyDescent="0.3">
      <c r="A26"/>
      <c r="B26" s="23" t="s">
        <v>19</v>
      </c>
      <c r="C26" s="10">
        <v>0</v>
      </c>
      <c r="D26" s="10">
        <v>0</v>
      </c>
      <c r="E26" s="25">
        <f t="shared" si="3"/>
        <v>0</v>
      </c>
    </row>
    <row r="27" spans="1:8" ht="15.6" x14ac:dyDescent="0.3">
      <c r="A27"/>
      <c r="B27" s="23"/>
      <c r="C27" s="21">
        <f>SUM(C23:C26)</f>
        <v>0</v>
      </c>
      <c r="D27" s="21">
        <f>SUM(D23:D26)</f>
        <v>0</v>
      </c>
      <c r="E27" s="25"/>
    </row>
    <row r="28" spans="1:8" ht="15.6" x14ac:dyDescent="0.3">
      <c r="A28"/>
      <c r="B28" s="22"/>
      <c r="C28" s="24"/>
      <c r="D28" s="24"/>
      <c r="E28" s="24"/>
    </row>
    <row r="29" spans="1:8" ht="21" customHeight="1" x14ac:dyDescent="0.3">
      <c r="A29"/>
      <c r="B29" s="5" t="s">
        <v>0</v>
      </c>
      <c r="C29" s="12">
        <f>SUM(C15,C21,C27)</f>
        <v>0</v>
      </c>
      <c r="D29" s="12">
        <f>SUM(D15,D21,D27)</f>
        <v>0</v>
      </c>
      <c r="E29" s="13"/>
    </row>
    <row r="30" spans="1:8" ht="10.95" customHeight="1" x14ac:dyDescent="0.3">
      <c r="A30"/>
      <c r="B30" s="4"/>
      <c r="C30" s="14"/>
      <c r="D30" s="14"/>
      <c r="E30" s="14"/>
    </row>
    <row r="31" spans="1:8" ht="21" customHeight="1" x14ac:dyDescent="0.3">
      <c r="A31"/>
      <c r="B31" s="40" t="s">
        <v>4</v>
      </c>
      <c r="C31" s="41" t="s">
        <v>2</v>
      </c>
      <c r="D31" s="41" t="s">
        <v>3</v>
      </c>
      <c r="E31" s="28" t="s">
        <v>11</v>
      </c>
      <c r="G31" s="16"/>
    </row>
    <row r="32" spans="1:8" ht="18" customHeight="1" x14ac:dyDescent="0.3">
      <c r="A32"/>
      <c r="B32" s="40"/>
      <c r="C32" s="41"/>
      <c r="D32" s="41"/>
      <c r="E32" s="29" t="s">
        <v>72</v>
      </c>
      <c r="G32" s="16"/>
    </row>
    <row r="33" spans="1:7" ht="15.6" x14ac:dyDescent="0.3">
      <c r="A33"/>
      <c r="B33" s="30" t="s">
        <v>70</v>
      </c>
      <c r="C33" s="31"/>
      <c r="D33" s="31"/>
      <c r="E33" s="31"/>
      <c r="G33" s="16"/>
    </row>
    <row r="34" spans="1:7" ht="15.6" x14ac:dyDescent="0.3">
      <c r="A34"/>
      <c r="B34" s="32" t="s">
        <v>33</v>
      </c>
      <c r="C34" s="10">
        <v>0</v>
      </c>
      <c r="D34" s="10">
        <v>0</v>
      </c>
      <c r="E34" s="31">
        <f>C34-D34</f>
        <v>0</v>
      </c>
      <c r="G34" s="16"/>
    </row>
    <row r="35" spans="1:7" ht="15.6" x14ac:dyDescent="0.3">
      <c r="A35"/>
      <c r="B35" s="32" t="s">
        <v>49</v>
      </c>
      <c r="C35" s="10">
        <v>0</v>
      </c>
      <c r="D35" s="10">
        <v>0</v>
      </c>
      <c r="E35" s="31">
        <f t="shared" ref="E35:E64" si="4">C35-D35</f>
        <v>0</v>
      </c>
      <c r="G35" s="16"/>
    </row>
    <row r="36" spans="1:7" ht="15.6" x14ac:dyDescent="0.3">
      <c r="A36"/>
      <c r="B36" s="32" t="s">
        <v>47</v>
      </c>
      <c r="C36" s="10">
        <v>0</v>
      </c>
      <c r="D36" s="10">
        <v>0</v>
      </c>
      <c r="E36" s="31">
        <f t="shared" si="4"/>
        <v>0</v>
      </c>
      <c r="G36" s="16"/>
    </row>
    <row r="37" spans="1:7" ht="15.6" x14ac:dyDescent="0.3">
      <c r="A37"/>
      <c r="B37" s="32" t="s">
        <v>7</v>
      </c>
      <c r="C37" s="10">
        <v>0</v>
      </c>
      <c r="D37" s="10">
        <v>0</v>
      </c>
      <c r="E37" s="31">
        <f t="shared" si="4"/>
        <v>0</v>
      </c>
      <c r="G37" s="16"/>
    </row>
    <row r="38" spans="1:7" ht="15.6" x14ac:dyDescent="0.3">
      <c r="A38"/>
      <c r="B38" s="32" t="s">
        <v>8</v>
      </c>
      <c r="C38" s="10">
        <v>0</v>
      </c>
      <c r="D38" s="10">
        <v>0</v>
      </c>
      <c r="E38" s="31">
        <f t="shared" si="4"/>
        <v>0</v>
      </c>
      <c r="G38" s="16"/>
    </row>
    <row r="39" spans="1:7" ht="15.6" x14ac:dyDescent="0.3">
      <c r="A39"/>
      <c r="B39" s="32" t="s">
        <v>42</v>
      </c>
      <c r="C39" s="10">
        <v>0</v>
      </c>
      <c r="D39" s="10">
        <v>0</v>
      </c>
      <c r="E39" s="31">
        <f t="shared" si="4"/>
        <v>0</v>
      </c>
      <c r="G39" s="16"/>
    </row>
    <row r="40" spans="1:7" ht="15.6" x14ac:dyDescent="0.3">
      <c r="A40"/>
      <c r="B40" s="32" t="s">
        <v>5</v>
      </c>
      <c r="C40" s="10">
        <v>0</v>
      </c>
      <c r="D40" s="10">
        <v>0</v>
      </c>
      <c r="E40" s="31">
        <f t="shared" si="4"/>
        <v>0</v>
      </c>
      <c r="G40" s="16"/>
    </row>
    <row r="41" spans="1:7" ht="15.6" x14ac:dyDescent="0.3">
      <c r="A41"/>
      <c r="B41" s="32" t="s">
        <v>32</v>
      </c>
      <c r="C41" s="10">
        <v>0</v>
      </c>
      <c r="D41" s="10">
        <v>0</v>
      </c>
      <c r="E41" s="31">
        <f t="shared" si="4"/>
        <v>0</v>
      </c>
      <c r="G41" s="16"/>
    </row>
    <row r="42" spans="1:7" ht="15.6" x14ac:dyDescent="0.3">
      <c r="A42"/>
      <c r="B42" s="32" t="s">
        <v>38</v>
      </c>
      <c r="C42" s="10">
        <v>0</v>
      </c>
      <c r="D42" s="10">
        <v>0</v>
      </c>
      <c r="E42" s="31">
        <f t="shared" si="4"/>
        <v>0</v>
      </c>
      <c r="G42" s="16"/>
    </row>
    <row r="43" spans="1:7" ht="15.6" x14ac:dyDescent="0.3">
      <c r="A43"/>
      <c r="B43" s="32" t="s">
        <v>44</v>
      </c>
      <c r="C43" s="10">
        <v>0</v>
      </c>
      <c r="D43" s="10">
        <v>0</v>
      </c>
      <c r="E43" s="31">
        <f t="shared" si="4"/>
        <v>0</v>
      </c>
      <c r="G43" s="16"/>
    </row>
    <row r="44" spans="1:7" ht="15.6" x14ac:dyDescent="0.3">
      <c r="A44"/>
      <c r="B44" s="32" t="s">
        <v>37</v>
      </c>
      <c r="C44" s="10">
        <v>0</v>
      </c>
      <c r="D44" s="10">
        <v>0</v>
      </c>
      <c r="E44" s="31">
        <f t="shared" si="4"/>
        <v>0</v>
      </c>
      <c r="G44" s="16"/>
    </row>
    <row r="45" spans="1:7" ht="15.6" x14ac:dyDescent="0.3">
      <c r="A45"/>
      <c r="B45" s="32" t="s">
        <v>35</v>
      </c>
      <c r="C45" s="10">
        <v>0</v>
      </c>
      <c r="D45" s="10">
        <v>0</v>
      </c>
      <c r="E45" s="31">
        <f t="shared" si="4"/>
        <v>0</v>
      </c>
      <c r="G45" s="16"/>
    </row>
    <row r="46" spans="1:7" ht="15.6" x14ac:dyDescent="0.3">
      <c r="A46"/>
      <c r="B46" s="32" t="s">
        <v>39</v>
      </c>
      <c r="C46" s="10">
        <v>0</v>
      </c>
      <c r="D46" s="10">
        <v>0</v>
      </c>
      <c r="E46" s="31">
        <f t="shared" si="4"/>
        <v>0</v>
      </c>
      <c r="G46" s="16"/>
    </row>
    <row r="47" spans="1:7" ht="15.6" x14ac:dyDescent="0.3">
      <c r="A47"/>
      <c r="B47" s="32" t="s">
        <v>48</v>
      </c>
      <c r="C47" s="10">
        <v>0</v>
      </c>
      <c r="D47" s="10">
        <v>0</v>
      </c>
      <c r="E47" s="31">
        <f t="shared" si="4"/>
        <v>0</v>
      </c>
      <c r="G47" s="16"/>
    </row>
    <row r="48" spans="1:7" ht="15.6" x14ac:dyDescent="0.3">
      <c r="A48"/>
      <c r="B48" s="32" t="s">
        <v>30</v>
      </c>
      <c r="C48" s="10">
        <v>0</v>
      </c>
      <c r="D48" s="10">
        <v>0</v>
      </c>
      <c r="E48" s="31">
        <f t="shared" si="4"/>
        <v>0</v>
      </c>
      <c r="G48" s="16"/>
    </row>
    <row r="49" spans="1:7" ht="15.6" x14ac:dyDescent="0.3">
      <c r="A49"/>
      <c r="B49" s="32" t="s">
        <v>41</v>
      </c>
      <c r="C49" s="10">
        <v>0</v>
      </c>
      <c r="D49" s="10">
        <v>0</v>
      </c>
      <c r="E49" s="31">
        <f t="shared" si="4"/>
        <v>0</v>
      </c>
      <c r="G49" s="16"/>
    </row>
    <row r="50" spans="1:7" ht="15.6" x14ac:dyDescent="0.3">
      <c r="A50"/>
      <c r="B50" s="32" t="s">
        <v>36</v>
      </c>
      <c r="C50" s="10">
        <v>0</v>
      </c>
      <c r="D50" s="10">
        <v>0</v>
      </c>
      <c r="E50" s="31">
        <f t="shared" si="4"/>
        <v>0</v>
      </c>
      <c r="G50" s="16"/>
    </row>
    <row r="51" spans="1:7" ht="15.6" x14ac:dyDescent="0.3">
      <c r="A51"/>
      <c r="B51" s="32" t="s">
        <v>31</v>
      </c>
      <c r="C51" s="10">
        <v>0</v>
      </c>
      <c r="D51" s="10">
        <v>0</v>
      </c>
      <c r="E51" s="31">
        <f t="shared" si="4"/>
        <v>0</v>
      </c>
      <c r="G51" s="16"/>
    </row>
    <row r="52" spans="1:7" ht="15.6" x14ac:dyDescent="0.3">
      <c r="A52"/>
      <c r="B52" s="32" t="s">
        <v>51</v>
      </c>
      <c r="C52" s="10">
        <v>0</v>
      </c>
      <c r="D52" s="10">
        <v>0</v>
      </c>
      <c r="E52" s="31">
        <f t="shared" si="4"/>
        <v>0</v>
      </c>
      <c r="G52" s="16"/>
    </row>
    <row r="53" spans="1:7" ht="15.6" x14ac:dyDescent="0.3">
      <c r="A53"/>
      <c r="B53" s="32" t="s">
        <v>40</v>
      </c>
      <c r="C53" s="10">
        <v>0</v>
      </c>
      <c r="D53" s="10">
        <v>0</v>
      </c>
      <c r="E53" s="31">
        <f t="shared" si="4"/>
        <v>0</v>
      </c>
      <c r="G53" s="16"/>
    </row>
    <row r="54" spans="1:7" ht="15.6" x14ac:dyDescent="0.3">
      <c r="A54"/>
      <c r="B54" s="32" t="s">
        <v>50</v>
      </c>
      <c r="C54" s="10">
        <v>0</v>
      </c>
      <c r="D54" s="10">
        <v>0</v>
      </c>
      <c r="E54" s="31">
        <f t="shared" si="4"/>
        <v>0</v>
      </c>
      <c r="G54" s="16"/>
    </row>
    <row r="55" spans="1:7" ht="15.6" x14ac:dyDescent="0.3">
      <c r="A55"/>
      <c r="B55" s="32" t="s">
        <v>63</v>
      </c>
      <c r="C55" s="10">
        <v>0</v>
      </c>
      <c r="D55" s="10">
        <v>0</v>
      </c>
      <c r="E55" s="31">
        <f t="shared" si="4"/>
        <v>0</v>
      </c>
      <c r="G55" s="16"/>
    </row>
    <row r="56" spans="1:7" ht="15.6" x14ac:dyDescent="0.3">
      <c r="A56"/>
      <c r="B56" s="32" t="s">
        <v>34</v>
      </c>
      <c r="C56" s="10">
        <v>0</v>
      </c>
      <c r="D56" s="10">
        <v>0</v>
      </c>
      <c r="E56" s="31">
        <f t="shared" si="4"/>
        <v>0</v>
      </c>
      <c r="G56" s="16"/>
    </row>
    <row r="57" spans="1:7" ht="15.6" x14ac:dyDescent="0.3">
      <c r="A57"/>
      <c r="B57" s="32" t="s">
        <v>45</v>
      </c>
      <c r="C57" s="10">
        <v>0</v>
      </c>
      <c r="D57" s="10">
        <v>0</v>
      </c>
      <c r="E57" s="31">
        <f t="shared" si="4"/>
        <v>0</v>
      </c>
      <c r="G57" s="16"/>
    </row>
    <row r="58" spans="1:7" ht="15.6" x14ac:dyDescent="0.3">
      <c r="A58"/>
      <c r="B58" s="32" t="s">
        <v>46</v>
      </c>
      <c r="C58" s="10">
        <v>0</v>
      </c>
      <c r="D58" s="10">
        <v>0</v>
      </c>
      <c r="E58" s="31">
        <f t="shared" si="4"/>
        <v>0</v>
      </c>
      <c r="G58" s="16"/>
    </row>
    <row r="59" spans="1:7" ht="15.6" x14ac:dyDescent="0.3">
      <c r="A59"/>
      <c r="B59" s="32" t="s">
        <v>43</v>
      </c>
      <c r="C59" s="10">
        <v>0</v>
      </c>
      <c r="D59" s="10">
        <v>0</v>
      </c>
      <c r="E59" s="31">
        <f t="shared" si="4"/>
        <v>0</v>
      </c>
      <c r="G59" s="16"/>
    </row>
    <row r="60" spans="1:7" ht="15.6" x14ac:dyDescent="0.3">
      <c r="A60"/>
      <c r="B60" s="32" t="s">
        <v>16</v>
      </c>
      <c r="C60" s="10">
        <v>0</v>
      </c>
      <c r="D60" s="10">
        <v>0</v>
      </c>
      <c r="E60" s="31">
        <f t="shared" si="4"/>
        <v>0</v>
      </c>
      <c r="G60" s="16"/>
    </row>
    <row r="61" spans="1:7" ht="15.6" x14ac:dyDescent="0.3">
      <c r="A61"/>
      <c r="B61" s="32" t="s">
        <v>17</v>
      </c>
      <c r="C61" s="10">
        <v>0</v>
      </c>
      <c r="D61" s="10">
        <v>0</v>
      </c>
      <c r="E61" s="31">
        <f t="shared" si="4"/>
        <v>0</v>
      </c>
      <c r="G61" s="16"/>
    </row>
    <row r="62" spans="1:7" ht="15.6" x14ac:dyDescent="0.3">
      <c r="A62"/>
      <c r="B62" s="32" t="s">
        <v>18</v>
      </c>
      <c r="C62" s="10">
        <v>0</v>
      </c>
      <c r="D62" s="10">
        <v>0</v>
      </c>
      <c r="E62" s="31">
        <f t="shared" si="4"/>
        <v>0</v>
      </c>
      <c r="G62" s="16"/>
    </row>
    <row r="63" spans="1:7" ht="15.6" x14ac:dyDescent="0.3">
      <c r="A63"/>
      <c r="B63" s="32" t="s">
        <v>52</v>
      </c>
      <c r="C63" s="10">
        <v>0</v>
      </c>
      <c r="D63" s="10">
        <v>0</v>
      </c>
      <c r="E63" s="31">
        <f t="shared" si="4"/>
        <v>0</v>
      </c>
    </row>
    <row r="64" spans="1:7" ht="15.6" x14ac:dyDescent="0.3">
      <c r="A64"/>
      <c r="B64" s="32" t="s">
        <v>53</v>
      </c>
      <c r="C64" s="10">
        <v>0</v>
      </c>
      <c r="D64" s="10">
        <v>0</v>
      </c>
      <c r="E64" s="31">
        <f t="shared" si="4"/>
        <v>0</v>
      </c>
      <c r="G64" s="16"/>
    </row>
    <row r="65" spans="1:7" ht="15.6" x14ac:dyDescent="0.3">
      <c r="A65"/>
      <c r="B65" s="32"/>
      <c r="C65" s="33">
        <f>SUM(C34:C64)</f>
        <v>0</v>
      </c>
      <c r="D65" s="33">
        <f>SUM(D34:D64)</f>
        <v>0</v>
      </c>
      <c r="E65" s="31"/>
      <c r="G65" s="16"/>
    </row>
    <row r="66" spans="1:7" ht="15.6" x14ac:dyDescent="0.3">
      <c r="A66"/>
      <c r="B66" s="30" t="s">
        <v>28</v>
      </c>
      <c r="C66" s="31"/>
      <c r="D66" s="31"/>
      <c r="E66" s="31"/>
      <c r="G66" s="16"/>
    </row>
    <row r="67" spans="1:7" ht="15.6" x14ac:dyDescent="0.3">
      <c r="A67"/>
      <c r="B67" s="32" t="s">
        <v>57</v>
      </c>
      <c r="C67" s="10">
        <v>0</v>
      </c>
      <c r="D67" s="10">
        <v>0</v>
      </c>
      <c r="E67" s="31">
        <f>C67-D67</f>
        <v>0</v>
      </c>
      <c r="G67" s="16"/>
    </row>
    <row r="68" spans="1:7" ht="15.6" x14ac:dyDescent="0.3">
      <c r="A68"/>
      <c r="B68" s="32" t="s">
        <v>58</v>
      </c>
      <c r="C68" s="10">
        <v>0</v>
      </c>
      <c r="D68" s="10">
        <v>0</v>
      </c>
      <c r="E68" s="31">
        <f t="shared" ref="E68:E91" si="5">C68-D68</f>
        <v>0</v>
      </c>
      <c r="G68" s="16"/>
    </row>
    <row r="69" spans="1:7" ht="15.6" x14ac:dyDescent="0.3">
      <c r="A69"/>
      <c r="B69" s="32" t="s">
        <v>64</v>
      </c>
      <c r="C69" s="10">
        <v>0</v>
      </c>
      <c r="D69" s="10">
        <v>0</v>
      </c>
      <c r="E69" s="31">
        <f t="shared" si="5"/>
        <v>0</v>
      </c>
      <c r="G69" s="16"/>
    </row>
    <row r="70" spans="1:7" ht="15.6" x14ac:dyDescent="0.3">
      <c r="A70"/>
      <c r="B70" s="32" t="s">
        <v>65</v>
      </c>
      <c r="C70" s="10">
        <v>0</v>
      </c>
      <c r="D70" s="10">
        <v>0</v>
      </c>
      <c r="E70" s="31">
        <f t="shared" si="5"/>
        <v>0</v>
      </c>
      <c r="G70" s="16"/>
    </row>
    <row r="71" spans="1:7" ht="15.6" x14ac:dyDescent="0.3">
      <c r="A71"/>
      <c r="B71" s="32" t="s">
        <v>66</v>
      </c>
      <c r="C71" s="10">
        <v>0</v>
      </c>
      <c r="D71" s="10">
        <v>0</v>
      </c>
      <c r="E71" s="31">
        <f t="shared" si="5"/>
        <v>0</v>
      </c>
      <c r="G71" s="16"/>
    </row>
    <row r="72" spans="1:7" ht="15.6" x14ac:dyDescent="0.3">
      <c r="A72"/>
      <c r="B72" s="32" t="s">
        <v>55</v>
      </c>
      <c r="C72" s="10">
        <v>0</v>
      </c>
      <c r="D72" s="10">
        <v>0</v>
      </c>
      <c r="E72" s="31">
        <f t="shared" si="5"/>
        <v>0</v>
      </c>
      <c r="G72" s="16"/>
    </row>
    <row r="73" spans="1:7" ht="15.6" x14ac:dyDescent="0.3">
      <c r="A73"/>
      <c r="B73" s="32" t="s">
        <v>67</v>
      </c>
      <c r="C73" s="10">
        <v>0</v>
      </c>
      <c r="D73" s="10">
        <v>0</v>
      </c>
      <c r="E73" s="31">
        <f t="shared" si="5"/>
        <v>0</v>
      </c>
      <c r="G73" s="16"/>
    </row>
    <row r="74" spans="1:7" ht="15.6" x14ac:dyDescent="0.3">
      <c r="A74"/>
      <c r="B74" s="32" t="s">
        <v>5</v>
      </c>
      <c r="C74" s="10">
        <v>0</v>
      </c>
      <c r="D74" s="10">
        <v>0</v>
      </c>
      <c r="E74" s="31">
        <f t="shared" si="5"/>
        <v>0</v>
      </c>
      <c r="G74" s="16"/>
    </row>
    <row r="75" spans="1:7" ht="15.6" x14ac:dyDescent="0.3">
      <c r="A75"/>
      <c r="B75" s="32" t="s">
        <v>59</v>
      </c>
      <c r="C75" s="10">
        <v>0</v>
      </c>
      <c r="D75" s="10">
        <v>0</v>
      </c>
      <c r="E75" s="31">
        <f t="shared" si="5"/>
        <v>0</v>
      </c>
      <c r="G75" s="16"/>
    </row>
    <row r="76" spans="1:7" ht="15.6" x14ac:dyDescent="0.3">
      <c r="A76"/>
      <c r="B76" s="32" t="s">
        <v>38</v>
      </c>
      <c r="C76" s="10">
        <v>0</v>
      </c>
      <c r="D76" s="10">
        <v>0</v>
      </c>
      <c r="E76" s="31">
        <f t="shared" si="5"/>
        <v>0</v>
      </c>
      <c r="G76" s="16"/>
    </row>
    <row r="77" spans="1:7" ht="15.6" x14ac:dyDescent="0.3">
      <c r="A77"/>
      <c r="B77" s="32" t="s">
        <v>56</v>
      </c>
      <c r="C77" s="10">
        <v>0</v>
      </c>
      <c r="D77" s="10">
        <v>0</v>
      </c>
      <c r="E77" s="31">
        <f t="shared" si="5"/>
        <v>0</v>
      </c>
      <c r="G77" s="16"/>
    </row>
    <row r="78" spans="1:7" ht="15.6" x14ac:dyDescent="0.3">
      <c r="A78"/>
      <c r="B78" s="32" t="s">
        <v>60</v>
      </c>
      <c r="C78" s="10">
        <v>0</v>
      </c>
      <c r="D78" s="10">
        <v>0</v>
      </c>
      <c r="E78" s="31">
        <f t="shared" si="5"/>
        <v>0</v>
      </c>
      <c r="G78" s="16"/>
    </row>
    <row r="79" spans="1:7" ht="15.6" x14ac:dyDescent="0.3">
      <c r="A79"/>
      <c r="B79" s="32" t="s">
        <v>54</v>
      </c>
      <c r="C79" s="10">
        <v>0</v>
      </c>
      <c r="D79" s="10">
        <v>0</v>
      </c>
      <c r="E79" s="31">
        <f t="shared" si="5"/>
        <v>0</v>
      </c>
      <c r="G79" s="16"/>
    </row>
    <row r="80" spans="1:7" ht="15.6" x14ac:dyDescent="0.3">
      <c r="A80"/>
      <c r="B80" s="32" t="s">
        <v>61</v>
      </c>
      <c r="C80" s="10">
        <v>0</v>
      </c>
      <c r="D80" s="10">
        <v>0</v>
      </c>
      <c r="E80" s="31">
        <f t="shared" si="5"/>
        <v>0</v>
      </c>
      <c r="G80" s="16"/>
    </row>
    <row r="81" spans="1:7" ht="15.6" x14ac:dyDescent="0.3">
      <c r="A81"/>
      <c r="B81" s="32" t="s">
        <v>62</v>
      </c>
      <c r="C81" s="10">
        <v>0</v>
      </c>
      <c r="D81" s="10">
        <v>0</v>
      </c>
      <c r="E81" s="31">
        <f t="shared" si="5"/>
        <v>0</v>
      </c>
      <c r="G81" s="16"/>
    </row>
    <row r="82" spans="1:7" ht="15.6" x14ac:dyDescent="0.3">
      <c r="A82"/>
      <c r="B82" s="32" t="s">
        <v>48</v>
      </c>
      <c r="C82" s="10">
        <v>0</v>
      </c>
      <c r="D82" s="10">
        <v>0</v>
      </c>
      <c r="E82" s="31">
        <f t="shared" si="5"/>
        <v>0</v>
      </c>
      <c r="G82" s="16"/>
    </row>
    <row r="83" spans="1:7" ht="15.6" x14ac:dyDescent="0.3">
      <c r="A83"/>
      <c r="B83" s="32" t="s">
        <v>51</v>
      </c>
      <c r="C83" s="10">
        <v>0</v>
      </c>
      <c r="D83" s="10">
        <v>0</v>
      </c>
      <c r="E83" s="31">
        <f t="shared" si="5"/>
        <v>0</v>
      </c>
      <c r="G83" s="16"/>
    </row>
    <row r="84" spans="1:7" ht="15.6" x14ac:dyDescent="0.3">
      <c r="A84"/>
      <c r="B84" s="32" t="s">
        <v>6</v>
      </c>
      <c r="C84" s="10">
        <v>0</v>
      </c>
      <c r="D84" s="10">
        <v>0</v>
      </c>
      <c r="E84" s="31">
        <f t="shared" si="5"/>
        <v>0</v>
      </c>
      <c r="G84" s="16"/>
    </row>
    <row r="85" spans="1:7" ht="15.6" x14ac:dyDescent="0.3">
      <c r="A85"/>
      <c r="B85" s="32" t="s">
        <v>9</v>
      </c>
      <c r="C85" s="10">
        <v>0</v>
      </c>
      <c r="D85" s="10">
        <v>0</v>
      </c>
      <c r="E85" s="31">
        <f t="shared" si="5"/>
        <v>0</v>
      </c>
      <c r="G85" s="16"/>
    </row>
    <row r="86" spans="1:7" ht="15.6" x14ac:dyDescent="0.3">
      <c r="A86"/>
      <c r="B86" s="32" t="s">
        <v>68</v>
      </c>
      <c r="C86" s="10">
        <v>0</v>
      </c>
      <c r="D86" s="10">
        <v>0</v>
      </c>
      <c r="E86" s="31">
        <f t="shared" si="5"/>
        <v>0</v>
      </c>
      <c r="G86" s="16"/>
    </row>
    <row r="87" spans="1:7" ht="15.6" x14ac:dyDescent="0.3">
      <c r="A87"/>
      <c r="B87" s="32" t="s">
        <v>69</v>
      </c>
      <c r="C87" s="10">
        <v>0</v>
      </c>
      <c r="D87" s="10">
        <v>0</v>
      </c>
      <c r="E87" s="31">
        <f t="shared" si="5"/>
        <v>0</v>
      </c>
      <c r="G87" s="16"/>
    </row>
    <row r="88" spans="1:7" ht="15.6" x14ac:dyDescent="0.3">
      <c r="A88"/>
      <c r="B88" s="32" t="s">
        <v>16</v>
      </c>
      <c r="C88" s="10">
        <v>0</v>
      </c>
      <c r="D88" s="10">
        <v>0</v>
      </c>
      <c r="E88" s="31">
        <f t="shared" si="5"/>
        <v>0</v>
      </c>
      <c r="G88" s="16"/>
    </row>
    <row r="89" spans="1:7" ht="15.6" x14ac:dyDescent="0.3">
      <c r="A89"/>
      <c r="B89" s="32" t="s">
        <v>17</v>
      </c>
      <c r="C89" s="10">
        <v>0</v>
      </c>
      <c r="D89" s="10">
        <v>0</v>
      </c>
      <c r="E89" s="31">
        <f t="shared" si="5"/>
        <v>0</v>
      </c>
      <c r="G89" s="16"/>
    </row>
    <row r="90" spans="1:7" ht="15.6" x14ac:dyDescent="0.3">
      <c r="A90"/>
      <c r="B90" s="32" t="s">
        <v>18</v>
      </c>
      <c r="C90" s="10">
        <v>0</v>
      </c>
      <c r="D90" s="10">
        <v>0</v>
      </c>
      <c r="E90" s="31">
        <f t="shared" si="5"/>
        <v>0</v>
      </c>
      <c r="G90" s="16"/>
    </row>
    <row r="91" spans="1:7" ht="15.6" x14ac:dyDescent="0.3">
      <c r="A91"/>
      <c r="B91" s="32" t="s">
        <v>52</v>
      </c>
      <c r="C91" s="10">
        <v>0</v>
      </c>
      <c r="D91" s="10">
        <v>0</v>
      </c>
      <c r="E91" s="31">
        <f t="shared" si="5"/>
        <v>0</v>
      </c>
    </row>
    <row r="92" spans="1:7" ht="15.6" x14ac:dyDescent="0.3">
      <c r="A92"/>
      <c r="B92" s="32" t="s">
        <v>53</v>
      </c>
      <c r="C92" s="10">
        <v>0</v>
      </c>
      <c r="D92" s="10">
        <v>0</v>
      </c>
      <c r="E92" s="31">
        <f>C92-D92</f>
        <v>0</v>
      </c>
    </row>
    <row r="93" spans="1:7" ht="15.6" x14ac:dyDescent="0.3">
      <c r="A93"/>
      <c r="B93" s="32"/>
      <c r="C93" s="33">
        <f>SUM(C67:C92)</f>
        <v>0</v>
      </c>
      <c r="D93" s="33">
        <f>SUM(D67:D92)</f>
        <v>0</v>
      </c>
      <c r="E93" s="31"/>
    </row>
    <row r="94" spans="1:7" ht="15.6" x14ac:dyDescent="0.3">
      <c r="A94"/>
      <c r="B94" s="30"/>
      <c r="C94" s="31"/>
      <c r="D94" s="31"/>
      <c r="E94" s="31"/>
    </row>
    <row r="95" spans="1:7" ht="21" customHeight="1" x14ac:dyDescent="0.3">
      <c r="A95"/>
      <c r="B95" s="34" t="s">
        <v>0</v>
      </c>
      <c r="C95" s="35">
        <f>SUM(C65,C93)</f>
        <v>0</v>
      </c>
      <c r="D95" s="35">
        <f>SUM(D65,D93)</f>
        <v>0</v>
      </c>
      <c r="E95" s="36"/>
    </row>
  </sheetData>
  <mergeCells count="6">
    <mergeCell ref="B8:B9"/>
    <mergeCell ref="C8:C9"/>
    <mergeCell ref="D8:D9"/>
    <mergeCell ref="B31:B32"/>
    <mergeCell ref="C31:C32"/>
    <mergeCell ref="D31:D32"/>
  </mergeCells>
  <conditionalFormatting sqref="E34:E65 E67:E95">
    <cfRule type="cellIs" dxfId="8" priority="9" operator="lessThan">
      <formula>0</formula>
    </cfRule>
  </conditionalFormatting>
  <conditionalFormatting sqref="E10:E15">
    <cfRule type="cellIs" dxfId="7" priority="8" operator="lessThan">
      <formula>0</formula>
    </cfRule>
  </conditionalFormatting>
  <conditionalFormatting sqref="E16:E21">
    <cfRule type="cellIs" dxfId="6" priority="7" operator="lessThan">
      <formula>0</formula>
    </cfRule>
  </conditionalFormatting>
  <conditionalFormatting sqref="E22:E27">
    <cfRule type="cellIs" dxfId="5" priority="6" operator="lessThan">
      <formula>0</formula>
    </cfRule>
  </conditionalFormatting>
  <conditionalFormatting sqref="E28">
    <cfRule type="cellIs" dxfId="4" priority="5" operator="lessThan">
      <formula>0</formula>
    </cfRule>
  </conditionalFormatting>
  <conditionalFormatting sqref="E33">
    <cfRule type="cellIs" dxfId="3" priority="4" operator="lessThan">
      <formula>0</formula>
    </cfRule>
  </conditionalFormatting>
  <conditionalFormatting sqref="C6:E6">
    <cfRule type="cellIs" dxfId="2" priority="3" operator="lessThan">
      <formula>0</formula>
    </cfRule>
  </conditionalFormatting>
  <conditionalFormatting sqref="E4:E5">
    <cfRule type="cellIs" dxfId="1" priority="2" operator="lessThan">
      <formula>0</formula>
    </cfRule>
  </conditionalFormatting>
  <conditionalFormatting sqref="E66">
    <cfRule type="cellIs" dxfId="0" priority="1" operator="lessThan">
      <formula>0</formula>
    </cfRule>
  </conditionalFormatting>
  <pageMargins left="0.5" right="0.5" top="0.5" bottom="0.5" header="0" footer="0"/>
  <pageSetup scale="90" fitToHeight="0"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Y95" sqref="Y95"/>
    </sheetView>
  </sheetViews>
  <sheetFormatPr defaultColWidth="10.796875" defaultRowHeight="14.4" x14ac:dyDescent="0.3"/>
  <cols>
    <col min="1" max="1" width="3.296875" style="17" customWidth="1"/>
    <col min="2" max="2" width="88.296875" style="17" customWidth="1"/>
    <col min="3" max="16384" width="10.796875" style="17"/>
  </cols>
  <sheetData>
    <row r="1" spans="2:2" ht="19.95" customHeight="1" x14ac:dyDescent="0.3"/>
    <row r="2" spans="2:2" ht="105" customHeight="1" x14ac:dyDescent="0.3">
      <c r="B2" s="18" t="s">
        <v>74</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Startup Financial Plan</vt:lpstr>
      <vt:lpstr>BLANK - Startup Financial Plan</vt:lpstr>
      <vt:lpstr>- Disclaimer -</vt:lpstr>
      <vt:lpstr>'BLANK - Startup Financial Plan'!Область_печати</vt:lpstr>
      <vt:lpstr>'Startup Financial Plan'!Область_печати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2016-02-17T05:52:24Z</dcterms:created>
  <dcterms:modified xsi:type="dcterms:W3CDTF">2019-03-05T21:15:04Z</dcterms:modified>
</cp:coreProperties>
</file>